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N:\Symline\Dokumente\Symline Projektkonfigurator\"/>
    </mc:Choice>
  </mc:AlternateContent>
  <xr:revisionPtr revIDLastSave="0" documentId="13_ncr:1_{6281103D-F551-4860-AB60-F3DE55CB203B}" xr6:coauthVersionLast="47" xr6:coauthVersionMax="47" xr10:uidLastSave="{00000000-0000-0000-0000-000000000000}"/>
  <bookViews>
    <workbookView xWindow="-28920" yWindow="-120" windowWidth="29040" windowHeight="15840" xr2:uid="{E4880A00-FD56-4F57-9E0B-A86703939C75}"/>
  </bookViews>
  <sheets>
    <sheet name="Tabelle2" sheetId="3" r:id="rId1"/>
  </sheets>
  <definedNames>
    <definedName name="_xlnm._FilterDatabase" localSheetId="0" hidden="1">Tabelle2!$A$5:$F$179</definedName>
    <definedName name="_xlnm.Print_Area" localSheetId="0">Tabelle2!$A$1:$J$183</definedName>
    <definedName name="Price_Update_template_2008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0" i="3" l="1"/>
  <c r="J39" i="3"/>
  <c r="J38" i="3"/>
  <c r="J37" i="3"/>
  <c r="J36" i="3"/>
  <c r="J35" i="3"/>
  <c r="J25" i="3"/>
  <c r="J24" i="3"/>
  <c r="J166" i="3"/>
  <c r="J165" i="3"/>
  <c r="J164" i="3"/>
  <c r="J163" i="3"/>
  <c r="J162" i="3"/>
  <c r="J161" i="3"/>
  <c r="J137" i="3" l="1"/>
  <c r="J140" i="3"/>
  <c r="J138" i="3"/>
  <c r="J139" i="3"/>
  <c r="J134" i="3"/>
  <c r="J133" i="3"/>
  <c r="J132" i="3"/>
  <c r="J130" i="3"/>
  <c r="J131" i="3"/>
  <c r="J129" i="3"/>
  <c r="J127" i="3"/>
  <c r="J128" i="3"/>
  <c r="J126" i="3"/>
  <c r="J111" i="3"/>
  <c r="J112" i="3"/>
  <c r="J65" i="3"/>
  <c r="J66" i="3"/>
  <c r="J34" i="3"/>
  <c r="J33" i="3"/>
  <c r="J178" i="3"/>
  <c r="J118" i="3"/>
  <c r="J119" i="3"/>
  <c r="J8" i="3"/>
  <c r="J7" i="3"/>
  <c r="J72" i="3"/>
  <c r="J71" i="3"/>
  <c r="J174" i="3" l="1"/>
  <c r="J173" i="3"/>
  <c r="J116" i="3" l="1"/>
  <c r="J114" i="3"/>
  <c r="J125" i="3" l="1"/>
  <c r="J135" i="3"/>
  <c r="J32" i="3" l="1"/>
  <c r="J74" i="3"/>
  <c r="J73" i="3"/>
  <c r="J142" i="3" l="1"/>
  <c r="J143" i="3"/>
  <c r="J69" i="3"/>
  <c r="J70" i="3"/>
  <c r="J68" i="3"/>
  <c r="J15" i="3"/>
  <c r="J17" i="3"/>
  <c r="J18" i="3"/>
  <c r="J19" i="3"/>
  <c r="J20" i="3"/>
  <c r="J21" i="3"/>
  <c r="J22" i="3"/>
  <c r="J23" i="3"/>
  <c r="J42" i="3"/>
  <c r="J43" i="3"/>
  <c r="J44" i="3"/>
  <c r="J45" i="3"/>
  <c r="J46" i="3"/>
  <c r="J47" i="3"/>
  <c r="J48" i="3"/>
  <c r="J50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76" i="3"/>
  <c r="J77" i="3"/>
  <c r="J78" i="3"/>
  <c r="J80" i="3"/>
  <c r="J81" i="3"/>
  <c r="J82" i="3"/>
  <c r="J83" i="3"/>
  <c r="J84" i="3"/>
  <c r="J85" i="3"/>
  <c r="J86" i="3"/>
  <c r="J87" i="3"/>
  <c r="J89" i="3"/>
  <c r="J90" i="3"/>
  <c r="J92" i="3"/>
  <c r="J91" i="3"/>
  <c r="J101" i="3"/>
  <c r="J102" i="3"/>
  <c r="J103" i="3"/>
  <c r="J104" i="3"/>
  <c r="J105" i="3"/>
  <c r="J106" i="3"/>
  <c r="J107" i="3"/>
  <c r="J109" i="3"/>
  <c r="J110" i="3"/>
  <c r="J113" i="3"/>
  <c r="J115" i="3"/>
  <c r="J117" i="3"/>
  <c r="J120" i="3"/>
  <c r="J145" i="3"/>
  <c r="J146" i="3"/>
  <c r="J147" i="3"/>
  <c r="J149" i="3"/>
  <c r="J150" i="3"/>
  <c r="J151" i="3"/>
  <c r="J152" i="3"/>
  <c r="J136" i="3"/>
  <c r="J154" i="3"/>
  <c r="J155" i="3"/>
  <c r="J156" i="3"/>
  <c r="J158" i="3"/>
  <c r="J159" i="3"/>
  <c r="J167" i="3"/>
  <c r="J168" i="3"/>
  <c r="J93" i="3"/>
  <c r="J94" i="3"/>
  <c r="J95" i="3"/>
  <c r="J96" i="3"/>
  <c r="J27" i="3"/>
  <c r="J97" i="3"/>
  <c r="J98" i="3"/>
  <c r="J99" i="3"/>
  <c r="J170" i="3"/>
  <c r="J171" i="3"/>
  <c r="J172" i="3"/>
  <c r="J176" i="3"/>
  <c r="J28" i="3"/>
  <c r="J29" i="3"/>
  <c r="J30" i="3"/>
  <c r="J31" i="3"/>
  <c r="J13" i="3"/>
  <c r="J14" i="3"/>
  <c r="J12" i="3"/>
  <c r="J9" i="3"/>
  <c r="J10" i="3"/>
  <c r="J6" i="3"/>
  <c r="J179" i="3" l="1"/>
</calcChain>
</file>

<file path=xl/sharedStrings.xml><?xml version="1.0" encoding="utf-8"?>
<sst xmlns="http://schemas.openxmlformats.org/spreadsheetml/2006/main" count="638" uniqueCount="483">
  <si>
    <t>106412</t>
  </si>
  <si>
    <t>106415</t>
  </si>
  <si>
    <t>106417</t>
  </si>
  <si>
    <t>106421</t>
  </si>
  <si>
    <t>106423</t>
  </si>
  <si>
    <t>106426</t>
  </si>
  <si>
    <t>106427</t>
  </si>
  <si>
    <t>106434</t>
  </si>
  <si>
    <t>106435</t>
  </si>
  <si>
    <t>106436</t>
  </si>
  <si>
    <t>106437</t>
  </si>
  <si>
    <t>106440</t>
  </si>
  <si>
    <t>106449</t>
  </si>
  <si>
    <t>106450</t>
  </si>
  <si>
    <t>106455</t>
  </si>
  <si>
    <t>106456</t>
  </si>
  <si>
    <t>106457</t>
  </si>
  <si>
    <t>106458</t>
  </si>
  <si>
    <t>106471</t>
  </si>
  <si>
    <t>106475</t>
  </si>
  <si>
    <t>106476</t>
  </si>
  <si>
    <t>106478</t>
  </si>
  <si>
    <t>106480</t>
  </si>
  <si>
    <t>106484</t>
  </si>
  <si>
    <t>106490</t>
  </si>
  <si>
    <t>106502</t>
  </si>
  <si>
    <t>106507</t>
  </si>
  <si>
    <t>106510</t>
  </si>
  <si>
    <t>106522</t>
  </si>
  <si>
    <t>106523</t>
  </si>
  <si>
    <t>106527</t>
  </si>
  <si>
    <t>106539</t>
  </si>
  <si>
    <t>106548</t>
  </si>
  <si>
    <t>106558</t>
  </si>
  <si>
    <t>106562</t>
  </si>
  <si>
    <t>106566</t>
  </si>
  <si>
    <t>106567</t>
  </si>
  <si>
    <t>106568</t>
  </si>
  <si>
    <t>106569</t>
  </si>
  <si>
    <t>106572</t>
  </si>
  <si>
    <t>106573</t>
  </si>
  <si>
    <t>106574</t>
  </si>
  <si>
    <t>106575</t>
  </si>
  <si>
    <t>106579</t>
  </si>
  <si>
    <t>106580</t>
  </si>
  <si>
    <t>106582</t>
  </si>
  <si>
    <t>106583</t>
  </si>
  <si>
    <t>106584</t>
  </si>
  <si>
    <t>106590</t>
  </si>
  <si>
    <t>106591</t>
  </si>
  <si>
    <t>106601</t>
  </si>
  <si>
    <t>106605</t>
  </si>
  <si>
    <t>106609</t>
  </si>
  <si>
    <t>106612</t>
  </si>
  <si>
    <t>106616</t>
  </si>
  <si>
    <t>107000</t>
  </si>
  <si>
    <t>107059</t>
  </si>
  <si>
    <t>107061</t>
  </si>
  <si>
    <t>107624</t>
  </si>
  <si>
    <t>107836</t>
  </si>
  <si>
    <t>107953</t>
  </si>
  <si>
    <t>107957</t>
  </si>
  <si>
    <t>108037</t>
  </si>
  <si>
    <t>108039</t>
  </si>
  <si>
    <t>108042-S1</t>
  </si>
  <si>
    <t>108050</t>
  </si>
  <si>
    <t>108176</t>
  </si>
  <si>
    <t>108178</t>
  </si>
  <si>
    <t>108219</t>
  </si>
  <si>
    <t>108262</t>
  </si>
  <si>
    <t>108278</t>
  </si>
  <si>
    <t>117816</t>
  </si>
  <si>
    <t>117993</t>
  </si>
  <si>
    <t>121211</t>
  </si>
  <si>
    <t>160178</t>
  </si>
  <si>
    <t>306489</t>
  </si>
  <si>
    <t>306491</t>
  </si>
  <si>
    <t>306492</t>
  </si>
  <si>
    <t>306493</t>
  </si>
  <si>
    <t>306494</t>
  </si>
  <si>
    <t>306497</t>
  </si>
  <si>
    <t>306498</t>
  </si>
  <si>
    <t>502042</t>
  </si>
  <si>
    <t>Signalbox</t>
  </si>
  <si>
    <t>Switchbox</t>
  </si>
  <si>
    <t>SafetyWasteCap</t>
  </si>
  <si>
    <t>106669</t>
  </si>
  <si>
    <t>108038</t>
  </si>
  <si>
    <t>117989</t>
  </si>
  <si>
    <t>106430</t>
  </si>
  <si>
    <r>
      <t xml:space="preserve">Signal cable for electronic level control, length = </t>
    </r>
    <r>
      <rPr>
        <u/>
        <sz val="6"/>
        <color theme="1"/>
        <rFont val="Calibri"/>
        <family val="2"/>
        <scheme val="minor"/>
      </rPr>
      <t>10 m</t>
    </r>
  </si>
  <si>
    <t>Switch amplifier</t>
  </si>
  <si>
    <t>Adapter
G 1 1/2"(f)
-OD 32mm</t>
  </si>
  <si>
    <t>106688</t>
  </si>
  <si>
    <t>106689</t>
  </si>
  <si>
    <t>106690</t>
  </si>
  <si>
    <t>SafetyWasteCaps
7x PFA</t>
  </si>
  <si>
    <t>SafetyWasteCaps
3x PFA</t>
  </si>
  <si>
    <t>SafetyWasteCaps
2x PFA</t>
  </si>
  <si>
    <t>SafetyWasteCaps
4x PFA</t>
  </si>
  <si>
    <t>SafetyWasteCaps
5x PFA</t>
  </si>
  <si>
    <t>SafetyWasteCaps
2x PFA/ 1x tube</t>
  </si>
  <si>
    <t>SafetyWasteCaps
4x PFA/ 1x tube</t>
  </si>
  <si>
    <t>FlexTube
2500 mm</t>
  </si>
  <si>
    <t>FlexTube
1500 mm</t>
  </si>
  <si>
    <t>FlexTube
1000 mm</t>
  </si>
  <si>
    <t>FlexTube
600 mm</t>
  </si>
  <si>
    <t>FlexTube Pro
2500 mm</t>
  </si>
  <si>
    <t>FlexTube Pro
1500 mm</t>
  </si>
  <si>
    <t>FlexTube Pro
1000 mm</t>
  </si>
  <si>
    <t>FlexTube Pro
600 mm</t>
  </si>
  <si>
    <t>117986</t>
  </si>
  <si>
    <t>Adapter 
90°</t>
  </si>
  <si>
    <t>Fittings
PFA 3,2 mm</t>
  </si>
  <si>
    <t>Signalbox
EU</t>
  </si>
  <si>
    <t>Signalbox
UK</t>
  </si>
  <si>
    <t>Signalbox
US</t>
  </si>
  <si>
    <t xml:space="preserve"> </t>
  </si>
  <si>
    <t>Adapter
G 1 1/2"(f)
-GL25(m)</t>
  </si>
  <si>
    <t>Adapter
ID 33 mm</t>
  </si>
  <si>
    <t>Art-Nr.</t>
  </si>
  <si>
    <t>Kategorie</t>
  </si>
  <si>
    <t>Bild</t>
  </si>
  <si>
    <t>Anzahl</t>
  </si>
  <si>
    <t>Artikelbeschreibung</t>
  </si>
  <si>
    <t>Preis - Netto</t>
  </si>
  <si>
    <t>Summe</t>
  </si>
  <si>
    <t>Einfülleinheiten</t>
  </si>
  <si>
    <t>Kugeltrichter
200 mm 
Durchmesser</t>
  </si>
  <si>
    <t>Trichterbecken</t>
  </si>
  <si>
    <t>Abdeckung
Trichterbecken</t>
  </si>
  <si>
    <t>Trichterbecken mit Abfluss und Befestigungshülse, Gewinde G 1 1/2" AD, PE-HD elektrisch ableitfähig, inkl. Deckel sowie Erdungskabel, Größe: L = 393 mm, B = 273 mm, H =203 mm, Wandstärke = 4 mm</t>
  </si>
  <si>
    <t>SafetyWasteCaps</t>
  </si>
  <si>
    <t>Rohr System</t>
  </si>
  <si>
    <t>Abdeckung für Trichterbecken, PE-HD elektrisch ableitfähig (117989)</t>
  </si>
  <si>
    <t>Gewindeadapter, G 1 1/2" (w) auf GL25 (m), PTFE elektrisch ableitfähig</t>
  </si>
  <si>
    <t>Gewindeadapter, G 1 1/2" (w) auf (AD) 32 mm, PE-HD elektrisch ableitfähig</t>
  </si>
  <si>
    <t>SafetyWasteCap II, V2.0, GL45, Sammler für HPLC-Abfall, 2x PFA-Fittings für Kapillare mit (AD) 1,6/2,3/3,2 mm</t>
  </si>
  <si>
    <t>SafetyWasteCap III, V2.0, GL45, Sammler für HPLC-Abfall, 3x PFA-Fittings für Kapillare mit (AD) 1,6/2,3/3,2 mm</t>
  </si>
  <si>
    <t>SafetyWasteCap VII, V2.0, GL45, Sammler für HPLC-Abfall, 7x PFA-Fittings für Kapillare mit (AD) 1,6/2,3/3,2 mm</t>
  </si>
  <si>
    <t>SafetyWasteCap IV, V2.0, GL45, Sammler für HPLC-Abfall, 4x PFA-Fittings für Kapillare mit (AD) 1,6/2,3/3,2 mm</t>
  </si>
  <si>
    <t xml:space="preserve">SafetyWasteCap V, V2.0, GL45, Sammler für HPLC-Abfall, 5x PFA-Fittings für Kapillare mit (AD) 1,6/2,3/3,2 mm </t>
  </si>
  <si>
    <t>SafetyWasteCap II + 1, V2.0, GL45, Sammler für HPLC-Abfall, 2x PFA-Fittings für Kapillare mit (AD) 1,6/2,3/3,2 mm, 1x Schlauch-Olive für Schläuche mit (ID) 6,4 - 9 mm</t>
  </si>
  <si>
    <t xml:space="preserve">SafetyWasteCap IV, V2.0, GL45, Sammler für HPLC-Abfall, 4x PFA-Fittings für Kapillare mit (AD) 1,6/2,3/3,2 mm, 1x Schlauch-Olive für Schläuche mit (ID) 6,4 - 9 mm </t>
  </si>
  <si>
    <t>Zubehör</t>
  </si>
  <si>
    <t>HPLC- 
Sammler
4-fach</t>
  </si>
  <si>
    <t>Fitting
PFA 1,6 mm</t>
  </si>
  <si>
    <t>Fitting
PFA 2,3 mm</t>
  </si>
  <si>
    <t>Schlaucholive
gerade
UNF</t>
  </si>
  <si>
    <t>117808</t>
  </si>
  <si>
    <t>Schlaucholive
gebogen
UNF</t>
  </si>
  <si>
    <t>Durchführungen</t>
  </si>
  <si>
    <t>Tischdurchführung
HPLC 6x UNF
1x NPT
OD 32 mm</t>
  </si>
  <si>
    <t>Tischdurchführung
HPLC 4x UNF
2x NPT
GL25(m)</t>
  </si>
  <si>
    <t>Tischdurchführung
HPLC 4x UNF
2x NPT
OD 32 mm</t>
  </si>
  <si>
    <t>Wand-durchführung</t>
  </si>
  <si>
    <t>Wand-durchführung
for XL-funnel</t>
  </si>
  <si>
    <t>Tischdurchführung
GL45(m)-
GL25(m)</t>
  </si>
  <si>
    <t>Tischdurchführung
GL45(m)
- OD 32 mm</t>
  </si>
  <si>
    <t>HPLC-Tischdurchführung für 6x UNF 1/4" Anschluss seitlich, inklusive Fittings für Kapillardurchmesser (AD) Ø 3,2 mm und 1x NPT 1/8" Anschluss oben, inklusive Stufen-Olive gebogen (ID) Ø 6,4 - 9 mm, Scheibendurchmesser 53 mm, mit Anschluss für Rohr 32 mm (AD), PE-HD elektrisch ableitfähig</t>
  </si>
  <si>
    <t>Tischdurchführung mit (AD) 32 mm unten auf GL45 (m) oben, PE-HD elektrisch ableitfähig, für Tischplattenbohrung (AD) 35mm mit Kontermutter</t>
  </si>
  <si>
    <t>Tischdurchführung mit GL25 (m) unten auf GL45 (m) oben, PE-HD elektrisch ableitfähig, für Tischplattenbohrung 35mm mit Kontermutter</t>
  </si>
  <si>
    <t xml:space="preserve">Rückwanddurchführung Gewinde oben GL45 (m), Gewinde unten GL25 (m), PE-HD elektrisch ableitfähig, inkl. Montageflanschfür  Rückwandbohrung 34 - 45 mm </t>
  </si>
  <si>
    <t>Bohrlochreduzieradapter, (ID) 33 mm, (AD) 54 - 75 m, PE-HD elektrisch ableitfähig</t>
  </si>
  <si>
    <t>Bogenelement
ID 32mm
-OD 32 mm</t>
  </si>
  <si>
    <t>T-Verbinder
ID 32 mm</t>
  </si>
  <si>
    <t>T-Verbinder
ID 32 mm
-GL25</t>
  </si>
  <si>
    <t xml:space="preserve">Y-Verbinder </t>
  </si>
  <si>
    <t>Blindstopfen für Rohr mit (ID) 32 mm, PE-HD elektrisch ableitfähig</t>
  </si>
  <si>
    <t>Blindstopfen
32 mm</t>
  </si>
  <si>
    <t>Verbindungsrohr, gerade, (AD) 32 mm, PE-HD elektrisch ableitfähig, Länge 300 mm</t>
  </si>
  <si>
    <t>Rohr
OD 32 mm
300 mm</t>
  </si>
  <si>
    <t>Rohr
OD 32 mm
900 mm</t>
  </si>
  <si>
    <t>Rohr
OD 32 mm
1200 mm</t>
  </si>
  <si>
    <t>Rohr
OD 32 mm
1000 mm</t>
  </si>
  <si>
    <t>Bogenelement
ID 32mm
-GL25</t>
  </si>
  <si>
    <t>Verbindungsrohr, gerade, (AD) 32 mm, PE-HD elektrisch ableitfähig, Länge 1000 mm</t>
  </si>
  <si>
    <t>Verbindungsrohr, gerade, (AD) 32 mm, PE-HD elektrisch ableitfähig, Länge 1200 mm</t>
  </si>
  <si>
    <t>Verbindungsrohr, gerade, (AD) 32 mm, PE-HD elektrisch ableitfähig, Länge 900 mm</t>
  </si>
  <si>
    <t>Verbinder 
90° Winkel
ID 32 mm
-GL25</t>
  </si>
  <si>
    <t>Basic 32er Rohr</t>
  </si>
  <si>
    <t>SymLine Flex</t>
  </si>
  <si>
    <t>Set-Erweiterung 01</t>
  </si>
  <si>
    <t>Set-Erweiterung 02</t>
  </si>
  <si>
    <t>Basisset</t>
  </si>
  <si>
    <t>Rohrsysteme</t>
  </si>
  <si>
    <t>Rohr Wandbefestigung</t>
  </si>
  <si>
    <t>Tischbefestigung für Symline Flex System, Rohr Ø = 32 mm</t>
  </si>
  <si>
    <t>Befestigung für Rohrsystem, Ø = 32 mm</t>
  </si>
  <si>
    <t>Erdungskabel, 1x Clip für Ø 32 mm Rohr, 1x Klemme, L = 3 m</t>
  </si>
  <si>
    <t>Erdungskabel
1x Klemme</t>
  </si>
  <si>
    <t>Erdungs-Clip für Ø 32 mm Rohr, mit Ringöse ID 5 mm, 3 m Länge</t>
  </si>
  <si>
    <t>Erdungskabel
1x Ringöse
ID 5 mm</t>
  </si>
  <si>
    <t>107951</t>
  </si>
  <si>
    <t>Datum:</t>
  </si>
  <si>
    <t>Kunde:</t>
  </si>
  <si>
    <t>Projektname:</t>
  </si>
  <si>
    <t>Kurzname</t>
  </si>
  <si>
    <t>Schlauchsysteme</t>
  </si>
  <si>
    <t>Verschraubung GL25 für FlexTube, VPE = 2 Stk</t>
  </si>
  <si>
    <t>Verschraubung
 GL25
FlexTube</t>
  </si>
  <si>
    <t>Verschraubung
GL25
FlexTube Pro</t>
  </si>
  <si>
    <t>Verschraubung GL25 für FlexTube Pro, VPE = 2 Stk.</t>
  </si>
  <si>
    <t>Schlauchhalterung für FlexTube Pro, passend für alle Schränke, Material PA66 halogenfrei</t>
  </si>
  <si>
    <t>Schlauchhalter
FlexTube Pro</t>
  </si>
  <si>
    <t>Schlauchhalter
FlexTube</t>
  </si>
  <si>
    <t>Schlauchhalterung für FlexTube,  passend für alle Schränke, Material PA66 halogenfrei</t>
  </si>
  <si>
    <t>Gewindeadapter, G1/2" (m) auf GL25 (m), PE-HD elektrisch ableitfähig</t>
  </si>
  <si>
    <t>Gewindeadapter, GL25 (m) auf GL25 (m), PE-HD elektrisch ableitfähig</t>
  </si>
  <si>
    <t>Verteiler, 3x GL25 (m), PE-HD elektrisch ableitfähig, mit 2 Befestigungsbohrungen</t>
  </si>
  <si>
    <t>Gewindeadapter, GL25 (w) auf NPT 1/8" (w), Kern: PE-HD, elektrisch ableitfähig, Material Schraubkappe: PPS</t>
  </si>
  <si>
    <t>Gewindeadapter, GL25 (w) auf (AD) 14,6mm für einen Schlauch mit (ID) 14,6 mm, Kern: PE-HD, elektrisch ableitfähig, Material Schraubkappe: PPS</t>
  </si>
  <si>
    <t>Adapter
GL25(f)
-OD 14,6 mm</t>
  </si>
  <si>
    <t>Adapter
GL25(f)
-NPT(f)</t>
  </si>
  <si>
    <t>Verteiler 3-fach
3x GL25(m)</t>
  </si>
  <si>
    <t>Gewindeadapter 
GL25(m)
-GL25(m)</t>
  </si>
  <si>
    <t>Gewindeadapter
G 1/2"(m)
-GL25(m)</t>
  </si>
  <si>
    <t>Gewindeadapter
GL25(f)
-GL25(f)</t>
  </si>
  <si>
    <t>Gewindeadapter, GL25 (w) auf GL25 (w), PE-HD elektrisch ableitfähig</t>
  </si>
  <si>
    <t>Gewindeadapter, GL25 (m) auf G3/4" (m), PE-HD elektrisch ableitfähig</t>
  </si>
  <si>
    <t>Gewindeadapter
GL25(m)
-G 3/4(m)</t>
  </si>
  <si>
    <t>SafetyWasteCap
S55
level control</t>
  </si>
  <si>
    <t>SafetyWasteCap
S60/61</t>
  </si>
  <si>
    <t>SafetyWasteCap
S55</t>
  </si>
  <si>
    <t>SafetyWasteCap
GL45</t>
  </si>
  <si>
    <t>SafetyWasteCap, S55, elektronische Füllstandskontrolle, GL25 (m), Unterspiegelungsbefüllungslanze, Anschluss für Abluftfilter, PE-HD elektrisch ableitfähig, ATEX-Konform</t>
  </si>
  <si>
    <t>SafetyWasteCap, S60/61, elektronische Füllstandskontrolle, GL25 (m), Anschluss für Abluftfilter, PE-HD elektrisch ableitfähig, ATEX-Konform</t>
  </si>
  <si>
    <t>SafetyWasteCap, S90, elektronische Füllstandskontrolle, GL25 (m), Anschluss für Abluftfilter, PE-HD elektrisch ableitfähig, ATEX-Konform</t>
  </si>
  <si>
    <t>SafetyWasteCap
S60/61
kapazitive
Füllstandsanzeige</t>
  </si>
  <si>
    <t>SafetyWasteCap
S60/61
Füllstandsanzeige</t>
  </si>
  <si>
    <t>SafetyWasteCap
S90
Füllstandsanzeige</t>
  </si>
  <si>
    <t>SafetyWasteCap S55, PE-HD elektrisch ableitfähig mit 1 x GL25 Anschluss (m), inkl. Unterspiegelbefüllungslanze + Anschluss für Abluftfilter</t>
  </si>
  <si>
    <t>SafetyWasteCap, GL45, PGL25 (m), Unterspiegelungsbefüllungslanze, Anschluss für Abluftfilter, PE-HD elektrisch ableitfähig</t>
  </si>
  <si>
    <t>Absperrhahn, abgewinkelt, 1x GL25 (w) auf 1x GL25 (m), PE-HD elektrisch ableitfähig, inkl. Maulschlüssel</t>
  </si>
  <si>
    <t>Absperrhahn</t>
  </si>
  <si>
    <t>Schlauchstück für Entlüftung, PFA, Länge 100 mm, elektrisch ableitfähig</t>
  </si>
  <si>
    <t>Schlauchstück</t>
  </si>
  <si>
    <t>Entlüftung</t>
  </si>
  <si>
    <t>Versatzadapter 90° für Abluftfilter</t>
  </si>
  <si>
    <t>Versatzadapter 45° für Abluftfilter</t>
  </si>
  <si>
    <t>107627</t>
  </si>
  <si>
    <t>Adapter
45°</t>
  </si>
  <si>
    <t>Versatzadapter 90°, lang,  für Abluftfilter</t>
  </si>
  <si>
    <t>Adapter
90° lang</t>
  </si>
  <si>
    <t>107622</t>
  </si>
  <si>
    <t>Y-Verbinder für Entlüftungsset</t>
  </si>
  <si>
    <t>Abluftfilter M, V2.0, mit Spritzschutz und Wechselanzeige, 6 Monate Standzeit</t>
  </si>
  <si>
    <t>Abluftfilter M, V2.0, Austauschpackung, mit Spritzschutz und Wechselanzeige, 6 Monate Standzeit,  VE = 2 Stück</t>
  </si>
  <si>
    <t>Kanister</t>
  </si>
  <si>
    <t>Kanister
5 L
GL45</t>
  </si>
  <si>
    <t>Kanister 
5 L
S55</t>
  </si>
  <si>
    <t>Kanister, 5 Liter, GL45, PE-HD, UN-Y Zulassung, Abmessungen (B x H x T): 150 x 250 x 195 mm</t>
  </si>
  <si>
    <t>Kanister, 5 Liter, S55, PE-HD, UN-Y Zulassung, Abmessungen ( B x H x T ): 160 x 230 x 185 mm</t>
  </si>
  <si>
    <t>Auffangwannen</t>
  </si>
  <si>
    <t>Auffangwanne
tief</t>
  </si>
  <si>
    <t>Auffangwanne
hoch</t>
  </si>
  <si>
    <t>Auffangwanne mit Sockeleinsatz, PE-HD elektrisch ableitfähig, Abmessungen (B x H x T): 295 x 200 x 415 mm (innen), Abmessungen (B x H x T): 365 x 240 x 490 mm (außen) </t>
  </si>
  <si>
    <t>Füllstands-kontrolle</t>
  </si>
  <si>
    <t>Einbausignalbox2, 2 - Kanal (EU), für SafetyWasteCaps und andere elektronische Füllstandskontrollen, berührungslose Alarm-Quittierungsfelder für zwei Behälter, zwei Schalteingänge und zwei Schaltausgänge für Peripheriegeräte incl. 230V Netzteil, Kabel mit offenem Enden und Klemme</t>
  </si>
  <si>
    <t>Einbausignalbox2, 2 - Kanal (UK), für SafetyWasteCaps und andere elektronische Füllstandskontrollen, berührungslose Alarm-Quittierungsfelder für zwei Behälter, zwei Schalteingänge und zwei  Schaltausgänge für Peripheriegeräte incl. 230V Netzteil, Kabel mit offenem Enden und Klemme</t>
  </si>
  <si>
    <t>Einbausignalbox2, 2 - Kanal (US), für SafetyWasteCaps und andere elektronische Füllstandskontrollen, berührungslose Alarm-Quittierungsfelder für zwei Behälter, zwei Schalteingänge und zwei Schaltausgänge für Peripheriegeräte incl. 110V Netzteil, Kabel mit offenem Enden und Klemme</t>
  </si>
  <si>
    <t>Signalkabel</t>
  </si>
  <si>
    <t>Signalkabel
3 m</t>
  </si>
  <si>
    <t>Signalkabel
5 m</t>
  </si>
  <si>
    <t>Signalkabel
10 m</t>
  </si>
  <si>
    <t>Signalkabel für elektronische Füllstandsüberwachung, Länge = 3 m</t>
  </si>
  <si>
    <t>Signalkabel für elektronische Füllstandsüberwachung, Länge = 5 m</t>
  </si>
  <si>
    <t>Zubehör SafetyWasteCaps</t>
  </si>
  <si>
    <t>Zubehör Durchführungen</t>
  </si>
  <si>
    <t>Zubehör Rohrsystem</t>
  </si>
  <si>
    <t>Zubehör Schlauchsysteme</t>
  </si>
  <si>
    <t>Kabel für Schaltkontakt, Geräteabschaltung Peripherie, 5 m</t>
  </si>
  <si>
    <t>Schaltkontakt-kabel
5 m</t>
  </si>
  <si>
    <t>Halterung, 3-Wege Kugelhahn, Edelstahl (1.4301)</t>
  </si>
  <si>
    <t>Halterung
3-Wege Kugelhahn</t>
  </si>
  <si>
    <t>SwitchBox: Steuerungseinheit für  S.C.A.T.  Einbausignalbox oder Signalbox T1 / T5. Steuert das elektrische Umschaltventil nach erreichtem Füllstand. Zusätzlich kann die SwitchBox in jede Art von automatisierten Schaltkreis (Pumpe, Ventil, Steuerung usw.) integriert werden.</t>
  </si>
  <si>
    <t>3-Wege Kugelhahn, 3x GL25 (m), elektrisch, Material: Edelstahl</t>
  </si>
  <si>
    <t>3-Wege Kugelhahn</t>
  </si>
  <si>
    <t>Füllstandsset für kontinuierliche Füllstandsüberwachung mit Signalbox UM-O-Ex mit 230 VAC, mit Displayeinheit und Edelstahl Mess-Sonde, inkl. Kabel mit offenem Ende, Voralarm bei 75%, max. Füllstand bei 95% des Behälters 107953, Füllstandssensor TORRIX Ex 6 B NT für Bypass ohne HART, Sondenkopf Werkstoff: Edelstahl 303/316L, Gehäuseschutzart IP68, Sondenrohr Länge: 265 mm, Sondenrohr Durchmesser: 6 mm, Sondenrohr Werkstoff: Edelstahl 1.4571 für Kanister 107953 und SafetyWasteCap 106507, Genauigkeit: bis zu +-0,01%</t>
  </si>
  <si>
    <t>Kontinuierliche Füllstandskontrolle</t>
  </si>
  <si>
    <t>SafetyWasteCaps
S60/61
Kontinuierliche
Füllstands-kontrolle</t>
  </si>
  <si>
    <t>SafetyWasteCap, S60/61, GL25 (m), Fitting für kontinuierliche Füllstandskontrolle (502042), PE-HD elektrisch ableitfähig, Anschluss für Abluftfilter</t>
  </si>
  <si>
    <t>Kapazitive Füllstandskontrolle</t>
  </si>
  <si>
    <t>Kapazitiver Stabsensor für die Füllstandmessung mit ATEX-Zulassung, II 2 G EEx ia IIC T1-T6, NAMUR. Für die ordnungsgemäße Funktionalität in Kombination mit Trennschaltverstärker 108278 &amp; Kanister 108042-S1. Gehäuse M18x1, aktives Oberflächenmaterial aus PTFE, Gehäusematerial aus Messing. Bündig einbaubar. Schaltabstand 1 ... 8 mm einstellbar.</t>
  </si>
  <si>
    <t>Stabsensor
kapazitive 
Füllstands-kontrolle</t>
  </si>
  <si>
    <t>Kanister
10 L 
S60/61
Sensorhalterung</t>
  </si>
  <si>
    <t>Trennschalt-verstärker</t>
  </si>
  <si>
    <t>Trennschaltverstärker EU, zweikanalige Trennbarriere, 120 - 230 V AC Versorgung, Kontakt oder NAMUR-Eingänge / ATEX: Ex II (1) G [Ex ia] IIC, Ex II (1) D [Ex ia] IIIC</t>
  </si>
  <si>
    <t>Kabelset: Anschluss Trennschaltverstärker (108278) / Einbausignalbox bestehend aus: 1x 3,5 m Kabel Anschluss Sensor mit M8 (w) + 3x Kabelschuhe, 1x 1,5 m Kabel Anschluss Einbausignalbox mit M8 (m) + 3x Kabelschuhe</t>
  </si>
  <si>
    <t>Kabelset
Trennschalt-verstärker</t>
  </si>
  <si>
    <t>Gehäuse
Trennschalt-verstärker</t>
  </si>
  <si>
    <t>Gehäuse für Trennschaltverstärker 108278, LxBxH: 75 mm x 125 mm x 175 mm, Material: Polycarbonat Licht-Grau (RAL 7035), Gewicht: 450g, Schutzart: IP 66</t>
  </si>
  <si>
    <t>Anbausatz - Rohrdurchführung für Rohre bis 28 mm Durchmesser, Sicherheitsschank Typ 90 von Asecos, Abmessungen (B x H x T): 182,00 x 104,00 x 48,00 mm</t>
  </si>
  <si>
    <t>Brandschutz-durchführung</t>
  </si>
  <si>
    <t>Rohr
Tischbefestigung</t>
  </si>
  <si>
    <t>Set für kontinuierliche Füllstands
kontrolle</t>
  </si>
  <si>
    <t>106678</t>
  </si>
  <si>
    <t>Modul Signalset
EU</t>
  </si>
  <si>
    <t>106679</t>
  </si>
  <si>
    <t>Modul Signalset
UK</t>
  </si>
  <si>
    <t>Modul Signalset für Unterbauschränke "EU-Stecker", bestehend aus: 1x Trennschaltverstärker EU, zweikanalig (108278) 1x Gehäuse für Trennschaltverstärker (106590) 2x Kabelset Einbausignalbox - Trennschaltverstärker (108314)</t>
  </si>
  <si>
    <t>Modul Signalset für Unterbauschränke "UK-Stecker", bestehend aus: 1x Trennschaltverstärker UK, zweikanalig (108306) 1x Gehäuse für Trennschaltverstärker (106590) 2x Kabelset Einbausignalbox - Trennschaltverstärker (108314)</t>
  </si>
  <si>
    <t>Total:</t>
  </si>
  <si>
    <t>106692</t>
  </si>
  <si>
    <t>106691</t>
  </si>
  <si>
    <t>106694</t>
  </si>
  <si>
    <t>106695</t>
  </si>
  <si>
    <t>Rohr
Wandbefestigung</t>
  </si>
  <si>
    <t>Premiumset</t>
  </si>
  <si>
    <t>Wandbefestigung für Symline Flex System, Rohr Ø = 32 mm</t>
  </si>
  <si>
    <t>306980</t>
  </si>
  <si>
    <t>Deckeltrichter "MARCO", V2.0, GL45, PE-HD elektrisch ableitfähig, mit herausnehmbarem Sieb und Erdungskabel, Trichter-Durchmesser = 140 mm</t>
  </si>
  <si>
    <t>306482</t>
  </si>
  <si>
    <t>SafetyWasteCap, S60/61, GL25 (m), Anschluss für Abluftfilter, PTFE elektrisch ableitfähig</t>
  </si>
  <si>
    <t>306581</t>
  </si>
  <si>
    <t>SafetyWasteCap, S60/61, kapazitive einstellbare Füllstandskontrolle aus PTFE, Kabelanschluss offen (Länge 2 m), GL25 (m), Anschluss für Abluftfilter, PTFE elektrisch ableitfähig, ATEX-Konform</t>
  </si>
  <si>
    <t>Deckeltrichter
140 mm 
Durchmesser
GL45</t>
  </si>
  <si>
    <t>420045</t>
  </si>
  <si>
    <t>420060</t>
  </si>
  <si>
    <t>Universal Waste Hub "Jan", GL45, elektrisch ableitfähig, Sicherheits-Trichter, 4x 1,6/2,3/3,2 mm AD, 4x PFA-Blindstopfen, 3x 5,0 - 11,5mm ID, 3x PTFE-Blindstopfen + Anschluss für Abluftfilter</t>
  </si>
  <si>
    <t>Universal Waste Hub
GL45</t>
  </si>
  <si>
    <t>Universal Waste Hub "Jan", S60/61, elektrisch ableitfähig, Sicherheits-Trichter, 4x 1,6/2,3/3,2 mm AD, 4x PFA-Blindstopfen, 3x 5,0 - 11,5mm ID, 3x PTFE-Blindstopfen + Anschluss für Abluftfilter</t>
  </si>
  <si>
    <t>Universal Waste Hub
S60/61</t>
  </si>
  <si>
    <t>Abluftfilter S, V2.0, mit Spritzschutz und Wechselanzeige, 3 Monate Standzeit</t>
  </si>
  <si>
    <t>Abluftfilter S
1 Stück</t>
  </si>
  <si>
    <t>Abluftfilter S
4 Stück</t>
  </si>
  <si>
    <t>Abluftfilter M
1 Stück</t>
  </si>
  <si>
    <t>Abluftfilter M
2 Stück</t>
  </si>
  <si>
    <t>Abluftfilter S, V2.0, Austauschpackung, mit Spritzschutz und Wechselanzeige, 3 Monate Standzeit, VE = 4 Stück</t>
  </si>
  <si>
    <t>Abluftfilter L
1 Stück</t>
  </si>
  <si>
    <t>Abluftfilter L
2 Stück</t>
  </si>
  <si>
    <t>Abluftfilter L, V2.0, mit Spritzschutz und Wechselanzeige, 12 Monate Standzeit</t>
  </si>
  <si>
    <t>Abluftfilter L, V2.0, Austauschpackung, mit Spritzschutz und Wechselanzeige, 12 Monate Standzeit,  VE = 2 Stück</t>
  </si>
  <si>
    <t>Systeme</t>
  </si>
  <si>
    <t>106623</t>
  </si>
  <si>
    <t>Entsorgungssystem</t>
  </si>
  <si>
    <t>HighFlow Solution System:
XL Deckeltrichter, AD 200 mm, Material: PE-HDel, inklusive Schmutzsieb, Anschluss: Außen Gewinde M34x2, 
Hauptrohr, AD 24 mm, ID 20 mm, Länge ca. 800 mm (Material: Edelstahl 1.4571 (V4A), Anschluss: Innengewinde M34x2 
Gleithülse durchgehend, inklusive Arretierungsvorrichtung mit Kontermutter; Material PE-HDel, 
Absaugset für indirekte Absaugung des Abfallbehälters, Material: PE-HDel 
Abfallbehälter (2x10 Liter), S60 Gewinde, inklusive Sensorhülse, Material: PE-HDel, 
Erdungsklemme (Fixierung an Auszugswanne und an Kanister mit Krokodilklemme), Kapazitiver Sensor, Trennschaltverstärker, Einbausignalbox 2-Kanal, Kabel Set 
Unterbauschrank: 
Unterbauschrank HighFlow Solution ohne Abluftüberwachung - Typ 90 Sicherheitsschrank, Unterbauschrank mit Flügeltür mit Türanschlag links, Modell-Linie UB-LINE, Modellgruppe UB-T-90, Modell UB90.060.059.T:0015, typgeprüft gemäß DIN EN 14470-1, DIN EN 14727, mit Zylinderschloss u. Schließstandanzeige, CE konform Abmessungen: Außen: BxTxH (mm) 593 x 574 x 600, Innen: BxTxH (mm) 470 x 452 x 502
Ausführung: für High-Flow (Trichtersystem) Ableitfähiger Korpus mit Edelstahlgriff, Potenzialausgleich innen+außen, Inenneinrichtung Variabel ohne Abluftüberwachung
Ausstattungspaket: 1x HF.I.31579, Auszugswanne STAWA-R mit max. Innenhöhe, Türanschlag links, inkl. Positionierungsblech für 2x 10 Liter Kanister, Edelstahl 1.4404, gebürstet, Sockel 30mm</t>
  </si>
  <si>
    <t>High Flow Solution</t>
  </si>
  <si>
    <t>317633</t>
  </si>
  <si>
    <t>Deckeltrichter
200 mm 
Durchmesser</t>
  </si>
  <si>
    <t>Trichter ARNOLD mit Deckel, GL45, PE-HD elektrisch ableitfähig, mit Spritzschutz, 2x herausnehmbare Siebe und 1x Erdungskabel, Trichter-Durchmesser = 200 mm</t>
  </si>
  <si>
    <t>Kugeltrichter ARNOLD mit Deckel, GL45, PE-HD elektrisch ableitfähig, Spritzschutz, herausnehmbarem Sieb und Erdungskabel, Trichter-Durchmesser = 200 mm</t>
  </si>
  <si>
    <t>317638</t>
  </si>
  <si>
    <t>306509</t>
  </si>
  <si>
    <t>4-in-1 Sammler,  NICOLE, PE-HD elektrisch ableitfähig, 4x GL45 (m) auf 1x GL45 (f), inkl. Blindkappe für HPLC-Anbindung</t>
  </si>
  <si>
    <t>107063</t>
  </si>
  <si>
    <t>PFA Fitting mit integrierter Ferrule, 3,2 mm AD, UNF 1/4",VE = 5 Stück, blau</t>
  </si>
  <si>
    <t>PFA Fitting mit integrierter Ferrule, 1,6 mm AD, UNF 1/4", VE = 5 Stück, grün</t>
  </si>
  <si>
    <t>PFA Fitting mit integrierter Ferrule, 2,3 mm AD, UNF 1/4", VE = 5 Stück, violett</t>
  </si>
  <si>
    <t xml:space="preserve">Schlauch-Olive, gerade, 6 - 8 mm ID, PP, UNF 1/4" 28G, passend für Kapillaranschluss </t>
  </si>
  <si>
    <t>Schlauch-Olive, gebogen, 5,0 - 11,5mm ID, NPT 1/8", PP</t>
  </si>
  <si>
    <t>117821</t>
  </si>
  <si>
    <t>117819</t>
  </si>
  <si>
    <t>Klemmverschraubung für Schlauchanschluss NPT 1/8", PTFE, Schlaucholive für Wellschlauch ID 8 mm / AD 11 mm</t>
  </si>
  <si>
    <t>Klemmverschraubung für Schlauchanschluss, ID 8,0 mm</t>
  </si>
  <si>
    <t>Klemmverschraubung für Schlauchanschluss, ID 6,5 mm</t>
  </si>
  <si>
    <t xml:space="preserve">Klemmverschraubung für Schlauchanschluss, PTFE, Schlaucholive für Wellschlauch ID 6,5 mm / AD 10 mm, mit Sicherungsmutter </t>
  </si>
  <si>
    <t>HPLC-Tischdurchführung:
4x UNF 1/4" 28G, inklusive Fittings für Kapillardurchmesser (AD) Ø 2,3/3,2 mm
2x NPT 1/8", inklusive Stufen-Olive gebogen (ID) Ø 5,0 - 11,5mm
Scheibendurchmesser 53 mm
mit GL25 Anschluss (m)
PE-HD elektrisch ableitfähig</t>
  </si>
  <si>
    <t>HPLC-Tischdurchführung:
4x UNF 1/4" 28G, inklusive Fittings für Kapillardurchmesser (AD) Ø 2,3/3,2 mm
2x NPT 1/8", inklusive Stufen-Olive gebogen (ID) Ø 5,0 - 11,5mm
Scheibendurchmesser 53 mm
mit Anschluss 32mm AD Rohr
PE-HD elektrisch ableitfähig</t>
  </si>
  <si>
    <t>Rückwanddurchführung, oben GL45 (m), unten GL25 (m) mit Montage-Flansch langer Schaft für XL-Trichter (317633) mit 2 Bögen von 90° und (AD) 32mm, PE-HD elektrisch ableitfähig</t>
  </si>
  <si>
    <t>Bogenelement für Rohrleitungssystem, Anschluss für (ID) 32 mm Rohr auf (AD) 32 mm, PE-HD elektrisch ableitfähig, inkl. Dichtring aus PTFE-EL und Rändelmutter, Zugfestigkeit (Rm) = 400 N, Anzugsmoment = 10 - 15 Nm</t>
  </si>
  <si>
    <t>T-Stück für Rohre, 3x (ID) 32 mm, PE-HD elektrisch ableitfähig, inkl. Dichtring aus PTFE-EL und Rändelmutter, Zugfestigkeit (Rm) = 400 N, Anzugsmoment = 10 - 15 Nm</t>
  </si>
  <si>
    <t>106712</t>
  </si>
  <si>
    <t>T-Stück für Rohre, 3x (ID) 32 mm, 2x Rohrverschraubung und 1x offenes Rohrende, PE-HD elektrisch ableitfähig, inkl. Dichtring aus PTFE-EL und Rändelmutter, Zugfestigkeit (Rm) = 400 N, Anzugsmoment = 10 - 15 Nm</t>
  </si>
  <si>
    <t>Verbindungsrohr, gewinkelt, Länge 150mm</t>
  </si>
  <si>
    <t>Verbindungsrohr, gewinkelt, (ID) 32 mm auf (AD) 32 mm, PE-HD elektrisch ableitfähig, Länge 150 mm, inkl. Dichtring aus PTFE-EL und Rändelmutter, Zugfestigkeit (Rm) = 400 N, Anzugsmoment = 10 - 15 Nm</t>
  </si>
  <si>
    <t>Verbindungsstück für Rohrleitung, gerade, (ID) 32 mm, PE-HD elektrisch ableitfähig, inkl. Dichtring aus PTFE-EL, Rändelmutter, Zugfestigkeit (Rm) = 400 N, Anzugsmoment = 10 - 15 Nm</t>
  </si>
  <si>
    <t>Verbindungsstück, gerade, (ID) 32 mm</t>
  </si>
  <si>
    <t>Verbindungsrohr, gewinkelt, (ID) 32 mm auf (AD) 32 mm, PE-HD elektrisch ableitfähig, Länge 500 mm, inkl. Dichtring aus PTFE-EL und Rändelmutter, Zugfestigkeit (Rm) = 400 N, Anzugsmoment = 10 - 15 Nm</t>
  </si>
  <si>
    <t>Verbindungsrohr, gewinkelt, Länge 500mm</t>
  </si>
  <si>
    <t>Bogenelement für Rohrleitungssystem, Anschluss für (ID) 32 mm Rohr auf GL25 (m), PE-HD elektrisch ableitfähig, inkl. Dichtring aus PTFE-EL und Rändelmutter, Zugfestigkeit (Rm) = 400 N, Anzugsmoment = 10 - 15 Nm</t>
  </si>
  <si>
    <t>Ellbogenstück für Rohrleitungssystem, Anschluss für (ID) 32 mm Rohr auf GL25 (m), PE-HD elektrisch ableitfähig, gewinkelt mit 3% Gefälle inkl. Dichtring aus PTFE-EL, Rändelmutter, PE-HD nicht elektrisch ableitfähig, Zugfestigkeit (Rm) = 400 N, Anzugsmoment = 10 - 15 Nm</t>
  </si>
  <si>
    <t>T-Stück für Rohre, 2x (ID) 32 mm, 1x GL25 (m), PE-HD elektrisch ableitfähig, inkl. Dichtring aus PTFE-EL und Rändelmutter, Zugfestigkeit (Rm) = 400 N, Anzugsmoment = 10 - 15 Nm</t>
  </si>
  <si>
    <t>106711</t>
  </si>
  <si>
    <t>T-Stück, 1x (ID) 32 mm, 1x Rohrverschraubung und 1x offenes Rohrende, 1x GL25 (m), PE-HD elektrisch ableitfähig, inkl. Dichtring aus PTFE-EL und Rändelmutter, Zugfestigkeit (Rm) = 400 N, Anzugsmoment = 10 - 15 Nm</t>
  </si>
  <si>
    <t>SymLine FLEX - Basic 32er Rohr, PE-HD elektrisch ableitfähig, 1x GL45 (m), 1x GL25 (m), Rohranschluss (w), Länge: 310mm, Zugfestigkeit (Rm) = 400 N, Anzugsmoment = 10 - 15 Nm</t>
  </si>
  <si>
    <t>SymLine FLEX - Verlängerung 2, PE-HD elektrisch ableitfähig, 1x GL45 (m), Länge: 600mm, Zugfestigkeit (Rm) = 400 N, Anzugsmoment = 10 - 15 N</t>
  </si>
  <si>
    <t>SymLine FLEX - Verlängerung 1, PE-HD elektrisch ableitfähig, Länge: 600mm, Zugfestigkeit (Rm) = 400 N, Anzugsmoment = 10 - 15 Nm</t>
  </si>
  <si>
    <t>SymLine FlexTube 600:
Länge 600mm - aus PTFE elektrisch ableitfähig und flexibel anpassbar ID = 14,3 - 14,8 mm, AD = 19,0 - 19,8 mm - spiralförmig</t>
  </si>
  <si>
    <t>SymLine FlexTube 2500:
Länge 2500mm - aus PTFE elektrisch ableitfähig und flexibel anpassbar ID = 14,3 - 14,8 mm, AD = 19,0 - 19,8 mm - spiralförmig</t>
  </si>
  <si>
    <t>SymLine FlexTube 1500:
Länge 1500mm - aus PTFE elektrisch ableitfähig und flexibel anpassbar ID = 14,3 - 14,8 mm, AD = 19,0 - 19,8 mm - spiralförmig</t>
  </si>
  <si>
    <t>SymLine FlexTube 1000:
Länge 1000mm - aus PTFE elektrisch ableitfähig und flexibel anpassbar ID = 14,3 - 14,8 mm, AD = 19,0 - 19,8 mm - spiralförmig</t>
  </si>
  <si>
    <t>SymLine FlexTube Pro 600:
Länge 600mm - aus PTFE elektrisch ableitfähig und flexibel anpassbar; ID = 13,4 - 13,9 mm, AD = 16,0 - 16,9 mm - außen spiralförmig und innen glatt</t>
  </si>
  <si>
    <t>SymLine FlexTube Pro 1500:
Länge 1500mm - aus PTFE elektrisch ableitfähig und flexibel anpassbar; ID = 13,4 - 13,9 mm, AD = 16,0 - 16,9 mm - außen spiralförmig und innen glatt</t>
  </si>
  <si>
    <t>SymLine FlexTube Pro 2500:
Länge 2500mm - aus PTFE elektrisch ableitfähig und flexibel anpassbar; ID = 13,4 - 13,9 mm, AD = 16,0 - 16,9 mm - außen spiralförmig und innen glatt</t>
  </si>
  <si>
    <t>SymLine FlexTube Pro 1000:
Länge 1000mm - aus PTFE elektrisch ableitfähig und flexibel anpassbar; ID = 13,4 - 13,9 mm, AD = 16,0 - 16,9 mm - außen spiralförmig und innen glatt</t>
  </si>
  <si>
    <t>106677</t>
  </si>
  <si>
    <t>106693</t>
  </si>
  <si>
    <t>Entlüftungsschlauch, AD = 13,9 mm, Länge = 1500 mm, (AD) GL14 , Anbindung an Anschluss für Abluftfilter, PE-HD elektrisch ableitfähig, NPT1/4" (m) aus Edelstahl für Anbindung an HT-Rohr</t>
  </si>
  <si>
    <t>Entlüftungsschlauch, ohne Rückschlagfunktion, Anschluss für Abluftfilter, GL14 (m), ID = 4 mm, AD = 6 mm, außen und innen glatt, PTFE elektrisch ableitfähig, Länge 2000 mm</t>
  </si>
  <si>
    <t>Entlüftungsschlauch, mit Rückschlagfunktion, Schlauch zur Anbindung an Anschluss für Abluftfilter, GL14 (m), ID = 4 mm, AD = 6 mm, außen und innen glatt, PTFE elektrisch ableitfähig, Länge 2000 mm</t>
  </si>
  <si>
    <t>Entlüftungsschlauch, PE-HD elektrisch ableitfähig</t>
  </si>
  <si>
    <t>Entlüftungsschlauch, ohne Rückschlagfunktion</t>
  </si>
  <si>
    <t>Entlüftungsschlauch, mit Rückschlagfunktion</t>
  </si>
  <si>
    <t>410534</t>
  </si>
  <si>
    <t>490335</t>
  </si>
  <si>
    <t>410535</t>
  </si>
  <si>
    <t>490336</t>
  </si>
  <si>
    <t>407986</t>
  </si>
  <si>
    <t>490986</t>
  </si>
  <si>
    <t>Kanister 
5 L
S60/61</t>
  </si>
  <si>
    <t>Kanister 5 Liter, S60/61, PE-HD, mit UN-X Zulassung, Abmessungen ( B x H x T ): 164 x 235 x 185 mm</t>
  </si>
  <si>
    <t>108227</t>
  </si>
  <si>
    <t>107952</t>
  </si>
  <si>
    <t>Kanister
10 L
GL45</t>
  </si>
  <si>
    <t>Kanister, 10 Liter, GL45, PE-HD, UN-Y Zulassung, Abmessungen (B x H x T): 190 x 305 x 230 mm</t>
  </si>
  <si>
    <t>Kanister, 10 Liter, S55, PE-HD, UN-Y Zulassung, Abmessungen (B x H x T): 185 x 305 x 225 mm</t>
  </si>
  <si>
    <t>Kanister
10 L
S55</t>
  </si>
  <si>
    <t>107955</t>
  </si>
  <si>
    <t>107731</t>
  </si>
  <si>
    <t>Kanister
12 L
S60/61</t>
  </si>
  <si>
    <t>Kanister, 12 Liter, S60/61, PE-HD, UN-X Zulassung, Abmessungen (B x H x T): 200 x 350 x 235 mm</t>
  </si>
  <si>
    <t>108020</t>
  </si>
  <si>
    <t>Kanister
10 L
S90</t>
  </si>
  <si>
    <t>Kanister, 10 Liter, S90, PE-HD, UN-Y Zulassung, Abmessungen (B x H x T): 195 x 380 x 195 mm "NU" // Ursprungsland: Schweiz</t>
  </si>
  <si>
    <t>107956</t>
  </si>
  <si>
    <t>Kanister
20 L
S60/61</t>
  </si>
  <si>
    <t>Kanister
30 L
S60/61</t>
  </si>
  <si>
    <t>Kanister, 20 Liter, S60/61, PE-HD, UN-X Zulassung, Abmessungen (B x H x T): 260 x 390 x 289 mm</t>
  </si>
  <si>
    <t>Kanister, 30 Liter, S60/61, PE-HD, UN-Y Zulassung, Abmessungen (B x H x T): 290 x 400 x 380 mm</t>
  </si>
  <si>
    <t>107959</t>
  </si>
  <si>
    <t>108329</t>
  </si>
  <si>
    <t>Kanister, 5 Liter, S60/61, PE-HD elektrisch ableitfähig, UN-Y Zulassung, Abmessungen (B x H x T): 165 x 241 x 195 mm</t>
  </si>
  <si>
    <t xml:space="preserve">Kanister, 10 Liter, S60/61, PE-HD elektrisch ableitfähig, UN-Y Zulassung, Abmessungen (B x H x T): 185 x 265 x 290 mm
</t>
  </si>
  <si>
    <t>Kanister 
5 L
S60/61
gerader Stutzen
elektrisch Ableitfähig</t>
  </si>
  <si>
    <t>Kanister 
10 L
S60/61
gewinkelter Stutzen
elektrisch Ableitfähig</t>
  </si>
  <si>
    <t>Kanister, 10 Liter, S60/61, PE-HD elektrisch ableitfähig, UN-Y Zulassung, Abmessungen (B x H x T): 192 x 311 x 232 mm</t>
  </si>
  <si>
    <t>Kanister 
10 L
S60/61
gerader Stutzen
elektrisch Ableitfähig</t>
  </si>
  <si>
    <t>108331</t>
  </si>
  <si>
    <t>Kanister 
20 L
S60/61
gerader Stutzen
elektrisch Ableitfähig</t>
  </si>
  <si>
    <t>Kanister, 20 Liter, S60/61, PE-HD elektrisch ableitfähig, UN-Y Zulassung, Abmessungen (B x H x T): 290 x 399 x 245 mm</t>
  </si>
  <si>
    <t>Kanister, 20 Liter, S60/61, PE-HD elektrisch ableitfähig, UN-Y Zulassung, Abmessungen (B x H x T): 185 x 500 x 290 mm</t>
  </si>
  <si>
    <t>108027</t>
  </si>
  <si>
    <t>Kanister 
20 L
S60/61
gewinkelter Stutzen
elektrisch Ableitfähig</t>
  </si>
  <si>
    <t>Kanister, 30 Liter, S60/61, PE-HD elektrisch ableitfähig, UN-Y Zulassung, Abmessungen (B x H x T): 240 x 364 x 455 mm</t>
  </si>
  <si>
    <t>Kanister 
30 L
S60/61
gerader Stutzen
elektrisch Ableitfähig</t>
  </si>
  <si>
    <t>108192</t>
  </si>
  <si>
    <t>108420</t>
  </si>
  <si>
    <t>Kanister 
10 L
S90
gerader Stutzen
elektrisch Ableitfähig</t>
  </si>
  <si>
    <t>Kanister, 10 Liter, S90, mit Sichtstreifen, PE-HD elektrisch ableitfähig, UN-Y Zulassung, Abmessung (B x H x T): 195 x 380 x 195 mm "NU" // Ursprungsland: Schweiz</t>
  </si>
  <si>
    <t>117985</t>
  </si>
  <si>
    <t>Kanister, 10 Liter, S60/61, PE-HD elektrisch ableitfähig, mit integrierter verschweißter Sensorhalterung, herausschraubbare Hülse (einfache Reinigung), für Sensor 108178, Sensorgehäuse aus PE-HD elektrisch ableitfähig, Arbeitsbereich des Sensorgehäuses aus PE natur (nicht ableitfähig), Abmessungen (B x H x T): 185 x 265 x 290 mm</t>
  </si>
  <si>
    <t>108330</t>
  </si>
  <si>
    <t>108045</t>
  </si>
  <si>
    <t>108048</t>
  </si>
  <si>
    <t>106723</t>
  </si>
  <si>
    <t>108301</t>
  </si>
  <si>
    <t>kapazitiver Scheibensensor</t>
  </si>
  <si>
    <t>Halterung kapazitiver Scheibensensor</t>
  </si>
  <si>
    <t>kapazitiver Leckagesensor</t>
  </si>
  <si>
    <t>kapazitiver Scheibensensor, Edelstahl</t>
  </si>
  <si>
    <t>108291</t>
  </si>
  <si>
    <t>Scheibensensor, Alarm bei Leerstand</t>
  </si>
  <si>
    <t>Scheibensensor, Alarm bei Füllstand</t>
  </si>
  <si>
    <t>Halterung für Scheibensensor (108045 &amp; 108048) für Safety Waste Cap GL45 (106527), drei Füllstände einstellbar, PE-HD; 
passend für 5 L / 10 L Kanister, PE-HD (107951 &amp; 107952)</t>
  </si>
  <si>
    <t xml:space="preserve">Kapazitiver Sensor zur Leckagekontrolle, Gehäusematerial: PTFE, für ATEX Zone 1, ATEX Ex II 2G EEx ia IIC T1-T4, Ausgangsfunktion: NAMUR, Schaltabstand 0,5 - 3 mm einstellbar, Trennschaltverstärker notwendig (108278)  </t>
  </si>
  <si>
    <t xml:space="preserve">Kapazitiver Scheibensensor, Gehäusematerial: Edelstahl, Aktive Fläche: PTFE, für ATEX Zone 0, ATEX Ex II 1G Ex ia IIC T1-T6 Ga, Ausgangsfunktion: NAMUR, Schaltabstand 1 - 10 mm einstellbar, Trennschaltverstärker notwendig (108278)  </t>
  </si>
  <si>
    <t>108277</t>
  </si>
  <si>
    <t xml:space="preserve">Kapazitiver Stabsensor, Gehäusematerial: PTFE, Gewinde: M12x1, Länge Sensor : 70mm mit LED anzeige, Länge Kabel: 2 m, für ATEX Zone 0, ATEX Ex II 1G Ex ia IIC T1-T6 Ga, Ausgangsignal: NAMUR, Schaltabstand 1 - 6 mm einstellbar, Trennschaltverstärker notwendig (108278) </t>
  </si>
  <si>
    <t>450045</t>
  </si>
  <si>
    <t>450060</t>
  </si>
  <si>
    <t xml:space="preserve">SafetyWasteCap Lisa,
GL 45,
elektrisch ableitfähig </t>
  </si>
  <si>
    <t xml:space="preserve">SafetyWasteCap Lisa, 
S 60/61,
elektrisch ableitfähig </t>
  </si>
  <si>
    <t>Safety Waste Cap LISA, V3.0, GL45, elektrisch ableitfähig, 4x 1,6/2,3/3,2 mm AD, 4x PFA-Blindstopfen, 3x 5,0 - 11,5mm ID, 3x PTFE-Blindstopfen + Anschluss für Abluftfilter</t>
  </si>
  <si>
    <t>Safety Waste Cap LISA, V3.0, S60/61, elektrisch ableitfähig, 4x 1,6/2,3/3,2 mm AD, 4x PFA-Blindstopfen, 3x 5,0 - 11,5mm ID, 3x PTFE-Blindstopfen + Anschluss für Abluftfilter</t>
  </si>
  <si>
    <t>450100</t>
  </si>
  <si>
    <t>450110</t>
  </si>
  <si>
    <t>450120</t>
  </si>
  <si>
    <t>450122</t>
  </si>
  <si>
    <t>Safety Waste Cap LISA,  Erweiterung, elektrisch ableitfähig, 4x 1,6/2,3/3,2 mm AD, 4x PFA-Blindstopfen, 3x 5,0 - 11,5mm ID, 3x PTFE-Blindstopfen + Anschluss für Abluftfilter</t>
  </si>
  <si>
    <t>Zubehör Lisa,
Erweiterung</t>
  </si>
  <si>
    <t>Safety Waste Cap LISA,  Blindstopfen Satellit, PTFE elektrisch ableitfähig</t>
  </si>
  <si>
    <t>Zubehör Lisa,
Blindstopfen</t>
  </si>
  <si>
    <t>Safety Waste Cap LISA,  Erweiterung Trichter mit Erdungskabel, elektrisch ableitfähig</t>
  </si>
  <si>
    <t>Zubehör Lisa,
Trichter</t>
  </si>
  <si>
    <t>Safety Waste Cap LISA,  Erweiterung elektronische Füllstandskontrolle, elektrisch ableitfähig</t>
  </si>
  <si>
    <t>450130</t>
  </si>
  <si>
    <t>450121</t>
  </si>
  <si>
    <t>Zubehör Lisa,
elektronische Füllstandskontrolle</t>
  </si>
  <si>
    <t>Zubehör Lisa,
mechanische Füllstandskontrolle</t>
  </si>
  <si>
    <t>Safety Waste Cap LISA,  Erweiterung Anschluss GL25, elektrisch ableitfähig</t>
  </si>
  <si>
    <t>Zubehör Lisa,
Anschluss GL25</t>
  </si>
  <si>
    <t>Safety Waste Cap LISA,  Erweiterung mechanische Füllstandskontrolle, elektrisch ableitfähig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</si>
</sst>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_-* #,##0.00\ [$€-407]_-;\-* #,##0.00\ [$€-407]_-;_-* &quot;-&quot;??\ [$€-407]_-;_-@_-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4"/>
      <color theme="1"/>
      <name val="Calibri"/>
      <family val="2"/>
      <scheme val="minor"/>
    </font>
    <font>
      <u/>
      <sz val="4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6"/>
      <color indexed="8"/>
      <name val="Calibri"/>
      <family val="2"/>
      <scheme val="minor"/>
    </font>
    <font>
      <b/>
      <sz val="6"/>
      <name val="Calibri"/>
      <family val="2"/>
      <scheme val="minor"/>
    </font>
    <font>
      <b/>
      <u/>
      <sz val="6"/>
      <color theme="1"/>
      <name val="Calibri"/>
      <family val="2"/>
      <scheme val="minor"/>
    </font>
    <font>
      <sz val="6"/>
      <name val="Calibri"/>
      <family val="2"/>
      <scheme val="minor"/>
    </font>
    <font>
      <b/>
      <sz val="8"/>
      <name val="Calibri"/>
      <family val="2"/>
      <scheme val="minor"/>
    </font>
    <font>
      <sz val="4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9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4" borderId="4" xfId="0" applyFont="1" applyFill="1" applyBorder="1" applyAlignment="1" applyProtection="1">
      <alignment vertical="center"/>
      <protection locked="0"/>
    </xf>
    <xf numFmtId="0" fontId="4" fillId="3" borderId="0" xfId="0" applyFont="1" applyFill="1" applyProtection="1">
      <protection locked="0"/>
    </xf>
    <xf numFmtId="0" fontId="3" fillId="3" borderId="0" xfId="0" applyFont="1" applyFill="1" applyAlignment="1" applyProtection="1">
      <alignment horizontal="center" vertical="center"/>
      <protection locked="0"/>
    </xf>
    <xf numFmtId="0" fontId="4" fillId="5" borderId="0" xfId="0" applyFont="1" applyFill="1" applyProtection="1">
      <protection locked="0"/>
    </xf>
    <xf numFmtId="0" fontId="3" fillId="5" borderId="0" xfId="0" applyFont="1" applyFill="1" applyAlignment="1" applyProtection="1">
      <alignment horizontal="center" vertical="center"/>
      <protection locked="0"/>
    </xf>
    <xf numFmtId="0" fontId="3" fillId="4" borderId="4" xfId="0" applyFont="1" applyFill="1" applyBorder="1" applyAlignment="1" applyProtection="1">
      <alignment horizontal="center" vertical="center"/>
      <protection locked="0"/>
    </xf>
    <xf numFmtId="0" fontId="4" fillId="5" borderId="1" xfId="0" applyFont="1" applyFill="1" applyBorder="1" applyProtection="1">
      <protection locked="0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4" fillId="4" borderId="4" xfId="0" applyFont="1" applyFill="1" applyBorder="1" applyProtection="1">
      <protection locked="0"/>
    </xf>
    <xf numFmtId="0" fontId="5" fillId="3" borderId="1" xfId="0" applyFont="1" applyFill="1" applyBorder="1" applyProtection="1"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4" fillId="3" borderId="6" xfId="0" applyFont="1" applyFill="1" applyBorder="1" applyProtection="1">
      <protection locked="0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Protection="1">
      <protection locked="0"/>
    </xf>
    <xf numFmtId="0" fontId="13" fillId="4" borderId="4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 applyProtection="1">
      <alignment horizontal="center" vertical="center"/>
      <protection locked="0"/>
    </xf>
    <xf numFmtId="0" fontId="13" fillId="5" borderId="0" xfId="0" applyFont="1" applyFill="1" applyAlignment="1" applyProtection="1">
      <alignment horizontal="center" vertical="center"/>
      <protection locked="0"/>
    </xf>
    <xf numFmtId="0" fontId="4" fillId="3" borderId="4" xfId="0" applyFont="1" applyFill="1" applyBorder="1" applyProtection="1">
      <protection locked="0"/>
    </xf>
    <xf numFmtId="0" fontId="3" fillId="3" borderId="4" xfId="0" applyFont="1" applyFill="1" applyBorder="1" applyAlignment="1" applyProtection="1">
      <alignment horizontal="center" vertical="center"/>
      <protection locked="0"/>
    </xf>
    <xf numFmtId="0" fontId="8" fillId="0" borderId="5" xfId="0" applyFont="1" applyBorder="1" applyAlignment="1">
      <alignment horizontal="right" vertical="center"/>
    </xf>
    <xf numFmtId="0" fontId="8" fillId="0" borderId="6" xfId="0" applyFont="1" applyBorder="1" applyAlignment="1">
      <alignment horizontal="right" vertical="center"/>
    </xf>
    <xf numFmtId="0" fontId="8" fillId="0" borderId="8" xfId="0" applyFont="1" applyBorder="1"/>
    <xf numFmtId="14" fontId="4" fillId="0" borderId="0" xfId="0" applyNumberFormat="1" applyFont="1" applyAlignment="1">
      <alignment wrapText="1"/>
    </xf>
    <xf numFmtId="0" fontId="6" fillId="0" borderId="0" xfId="0" applyFont="1" applyAlignment="1">
      <alignment wrapText="1"/>
    </xf>
    <xf numFmtId="0" fontId="4" fillId="0" borderId="0" xfId="0" applyFont="1"/>
    <xf numFmtId="0" fontId="6" fillId="0" borderId="0" xfId="0" applyFont="1" applyAlignment="1">
      <alignment horizontal="center" vertical="center"/>
    </xf>
    <xf numFmtId="0" fontId="4" fillId="0" borderId="9" xfId="0" applyFont="1" applyBorder="1"/>
    <xf numFmtId="49" fontId="9" fillId="2" borderId="4" xfId="1" applyNumberFormat="1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11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6" fillId="4" borderId="4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vertical="center"/>
    </xf>
    <xf numFmtId="49" fontId="8" fillId="3" borderId="8" xfId="0" applyNumberFormat="1" applyFont="1" applyFill="1" applyBorder="1" applyAlignment="1">
      <alignment vertical="top"/>
    </xf>
    <xf numFmtId="49" fontId="6" fillId="3" borderId="0" xfId="0" applyNumberFormat="1" applyFont="1" applyFill="1" applyAlignment="1">
      <alignment vertical="top" wrapText="1"/>
    </xf>
    <xf numFmtId="0" fontId="4" fillId="3" borderId="0" xfId="0" applyFont="1" applyFill="1"/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vertical="top" wrapText="1"/>
    </xf>
    <xf numFmtId="164" fontId="6" fillId="3" borderId="0" xfId="0" applyNumberFormat="1" applyFont="1" applyFill="1" applyAlignment="1">
      <alignment horizontal="center" vertical="center"/>
    </xf>
    <xf numFmtId="165" fontId="8" fillId="3" borderId="9" xfId="0" applyNumberFormat="1" applyFont="1" applyFill="1" applyBorder="1" applyAlignment="1">
      <alignment horizontal="center" vertical="center"/>
    </xf>
    <xf numFmtId="49" fontId="8" fillId="5" borderId="8" xfId="0" applyNumberFormat="1" applyFont="1" applyFill="1" applyBorder="1" applyAlignment="1">
      <alignment vertical="top"/>
    </xf>
    <xf numFmtId="49" fontId="6" fillId="5" borderId="0" xfId="0" applyNumberFormat="1" applyFont="1" applyFill="1" applyAlignment="1">
      <alignment vertical="top" wrapText="1"/>
    </xf>
    <xf numFmtId="0" fontId="4" fillId="5" borderId="0" xfId="0" applyFont="1" applyFill="1"/>
    <xf numFmtId="0" fontId="4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vertical="top" wrapText="1"/>
    </xf>
    <xf numFmtId="164" fontId="6" fillId="5" borderId="0" xfId="0" applyNumberFormat="1" applyFont="1" applyFill="1" applyAlignment="1">
      <alignment horizontal="center" vertical="center"/>
    </xf>
    <xf numFmtId="165" fontId="8" fillId="5" borderId="9" xfId="0" applyNumberFormat="1" applyFont="1" applyFill="1" applyBorder="1" applyAlignment="1">
      <alignment horizontal="center" vertical="center"/>
    </xf>
    <xf numFmtId="49" fontId="8" fillId="4" borderId="3" xfId="0" applyNumberFormat="1" applyFont="1" applyFill="1" applyBorder="1" applyAlignment="1">
      <alignment vertical="center"/>
    </xf>
    <xf numFmtId="164" fontId="6" fillId="4" borderId="4" xfId="0" applyNumberFormat="1" applyFont="1" applyFill="1" applyBorder="1" applyAlignment="1">
      <alignment horizontal="center" vertical="center"/>
    </xf>
    <xf numFmtId="165" fontId="8" fillId="4" borderId="2" xfId="0" applyNumberFormat="1" applyFont="1" applyFill="1" applyBorder="1" applyAlignment="1">
      <alignment horizontal="center" vertical="center"/>
    </xf>
    <xf numFmtId="49" fontId="8" fillId="5" borderId="10" xfId="0" applyNumberFormat="1" applyFont="1" applyFill="1" applyBorder="1" applyAlignment="1">
      <alignment vertical="top"/>
    </xf>
    <xf numFmtId="49" fontId="6" fillId="5" borderId="1" xfId="0" applyNumberFormat="1" applyFont="1" applyFill="1" applyBorder="1" applyAlignment="1">
      <alignment vertical="top" wrapText="1"/>
    </xf>
    <xf numFmtId="0" fontId="4" fillId="5" borderId="1" xfId="0" applyFont="1" applyFill="1" applyBorder="1"/>
    <xf numFmtId="0" fontId="6" fillId="5" borderId="1" xfId="0" applyFont="1" applyFill="1" applyBorder="1" applyAlignment="1">
      <alignment vertical="top" wrapText="1"/>
    </xf>
    <xf numFmtId="164" fontId="6" fillId="5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65" fontId="10" fillId="3" borderId="9" xfId="0" applyNumberFormat="1" applyFont="1" applyFill="1" applyBorder="1" applyAlignment="1">
      <alignment horizontal="center" vertical="center"/>
    </xf>
    <xf numFmtId="165" fontId="8" fillId="5" borderId="11" xfId="0" applyNumberFormat="1" applyFont="1" applyFill="1" applyBorder="1" applyAlignment="1">
      <alignment horizontal="center" vertical="center"/>
    </xf>
    <xf numFmtId="49" fontId="11" fillId="4" borderId="3" xfId="0" applyNumberFormat="1" applyFont="1" applyFill="1" applyBorder="1" applyAlignment="1">
      <alignment vertical="top"/>
    </xf>
    <xf numFmtId="0" fontId="4" fillId="4" borderId="4" xfId="0" applyFont="1" applyFill="1" applyBorder="1"/>
    <xf numFmtId="0" fontId="6" fillId="4" borderId="4" xfId="0" applyFont="1" applyFill="1" applyBorder="1" applyAlignment="1">
      <alignment wrapText="1"/>
    </xf>
    <xf numFmtId="49" fontId="8" fillId="3" borderId="10" xfId="0" applyNumberFormat="1" applyFont="1" applyFill="1" applyBorder="1" applyAlignment="1">
      <alignment vertical="top"/>
    </xf>
    <xf numFmtId="49" fontId="6" fillId="3" borderId="1" xfId="0" applyNumberFormat="1" applyFont="1" applyFill="1" applyBorder="1" applyAlignment="1">
      <alignment vertical="top" wrapText="1"/>
    </xf>
    <xf numFmtId="0" fontId="5" fillId="3" borderId="1" xfId="0" applyFont="1" applyFill="1" applyBorder="1"/>
    <xf numFmtId="0" fontId="6" fillId="3" borderId="1" xfId="0" applyFont="1" applyFill="1" applyBorder="1" applyAlignment="1">
      <alignment vertical="top" wrapText="1"/>
    </xf>
    <xf numFmtId="164" fontId="6" fillId="3" borderId="1" xfId="0" applyNumberFormat="1" applyFont="1" applyFill="1" applyBorder="1" applyAlignment="1">
      <alignment horizontal="center" vertical="center"/>
    </xf>
    <xf numFmtId="49" fontId="8" fillId="4" borderId="3" xfId="0" applyNumberFormat="1" applyFont="1" applyFill="1" applyBorder="1" applyAlignment="1">
      <alignment vertical="top"/>
    </xf>
    <xf numFmtId="0" fontId="6" fillId="4" borderId="4" xfId="0" applyFont="1" applyFill="1" applyBorder="1" applyAlignment="1">
      <alignment vertical="top" wrapText="1"/>
    </xf>
    <xf numFmtId="0" fontId="11" fillId="4" borderId="3" xfId="0" applyFont="1" applyFill="1" applyBorder="1" applyAlignment="1">
      <alignment vertical="top" wrapText="1"/>
    </xf>
    <xf numFmtId="0" fontId="6" fillId="4" borderId="4" xfId="0" applyFont="1" applyFill="1" applyBorder="1" applyAlignment="1">
      <alignment horizontal="center" vertical="center" wrapText="1"/>
    </xf>
    <xf numFmtId="49" fontId="8" fillId="3" borderId="5" xfId="0" applyNumberFormat="1" applyFont="1" applyFill="1" applyBorder="1" applyAlignment="1">
      <alignment vertical="top"/>
    </xf>
    <xf numFmtId="49" fontId="6" fillId="3" borderId="6" xfId="0" applyNumberFormat="1" applyFont="1" applyFill="1" applyBorder="1" applyAlignment="1">
      <alignment vertical="top" wrapText="1"/>
    </xf>
    <xf numFmtId="0" fontId="4" fillId="3" borderId="6" xfId="0" applyFont="1" applyFill="1" applyBorder="1"/>
    <xf numFmtId="0" fontId="6" fillId="3" borderId="6" xfId="0" applyFont="1" applyFill="1" applyBorder="1" applyAlignment="1">
      <alignment vertical="top" wrapText="1"/>
    </xf>
    <xf numFmtId="164" fontId="6" fillId="3" borderId="6" xfId="0" applyNumberFormat="1" applyFont="1" applyFill="1" applyBorder="1" applyAlignment="1">
      <alignment horizontal="center" vertical="center"/>
    </xf>
    <xf numFmtId="165" fontId="8" fillId="3" borderId="7" xfId="0" applyNumberFormat="1" applyFont="1" applyFill="1" applyBorder="1" applyAlignment="1">
      <alignment horizontal="center" vertical="center"/>
    </xf>
    <xf numFmtId="0" fontId="4" fillId="3" borderId="1" xfId="0" applyFont="1" applyFill="1" applyBorder="1"/>
    <xf numFmtId="165" fontId="8" fillId="3" borderId="11" xfId="0" applyNumberFormat="1" applyFont="1" applyFill="1" applyBorder="1" applyAlignment="1">
      <alignment horizontal="center" vertical="center"/>
    </xf>
    <xf numFmtId="49" fontId="8" fillId="4" borderId="4" xfId="0" applyNumberFormat="1" applyFont="1" applyFill="1" applyBorder="1" applyAlignment="1">
      <alignment vertical="top" wrapText="1"/>
    </xf>
    <xf numFmtId="49" fontId="8" fillId="4" borderId="4" xfId="0" applyNumberFormat="1" applyFont="1" applyFill="1" applyBorder="1" applyAlignment="1">
      <alignment horizontal="center" vertical="center"/>
    </xf>
    <xf numFmtId="165" fontId="10" fillId="5" borderId="9" xfId="0" applyNumberFormat="1" applyFont="1" applyFill="1" applyBorder="1" applyAlignment="1">
      <alignment horizontal="center" vertical="center"/>
    </xf>
    <xf numFmtId="49" fontId="12" fillId="5" borderId="0" xfId="0" applyNumberFormat="1" applyFont="1" applyFill="1" applyAlignment="1">
      <alignment vertical="top" wrapText="1"/>
    </xf>
    <xf numFmtId="49" fontId="6" fillId="4" borderId="3" xfId="0" applyNumberFormat="1" applyFont="1" applyFill="1" applyBorder="1" applyAlignment="1">
      <alignment vertical="top"/>
    </xf>
    <xf numFmtId="49" fontId="11" fillId="4" borderId="3" xfId="0" applyNumberFormat="1" applyFont="1" applyFill="1" applyBorder="1" applyAlignment="1">
      <alignment vertical="center"/>
    </xf>
    <xf numFmtId="49" fontId="8" fillId="3" borderId="3" xfId="0" applyNumberFormat="1" applyFont="1" applyFill="1" applyBorder="1" applyAlignment="1">
      <alignment vertical="top"/>
    </xf>
    <xf numFmtId="49" fontId="6" fillId="3" borderId="4" xfId="0" applyNumberFormat="1" applyFont="1" applyFill="1" applyBorder="1" applyAlignment="1">
      <alignment vertical="top" wrapText="1"/>
    </xf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/>
    <xf numFmtId="0" fontId="6" fillId="3" borderId="4" xfId="0" applyFont="1" applyFill="1" applyBorder="1" applyAlignment="1">
      <alignment vertical="top" wrapText="1"/>
    </xf>
    <xf numFmtId="164" fontId="6" fillId="3" borderId="4" xfId="0" applyNumberFormat="1" applyFont="1" applyFill="1" applyBorder="1" applyAlignment="1">
      <alignment horizontal="center" vertical="center"/>
    </xf>
    <xf numFmtId="165" fontId="8" fillId="3" borderId="2" xfId="0" applyNumberFormat="1" applyFont="1" applyFill="1" applyBorder="1" applyAlignment="1">
      <alignment horizontal="center" vertical="center"/>
    </xf>
    <xf numFmtId="0" fontId="8" fillId="0" borderId="0" xfId="0" applyFont="1"/>
    <xf numFmtId="49" fontId="9" fillId="2" borderId="3" xfId="1" applyNumberFormat="1" applyFont="1" applyFill="1" applyBorder="1" applyAlignment="1">
      <alignment horizontal="center" vertical="center" wrapText="1"/>
    </xf>
    <xf numFmtId="0" fontId="14" fillId="0" borderId="0" xfId="0" applyFont="1"/>
    <xf numFmtId="0" fontId="8" fillId="5" borderId="3" xfId="0" applyFont="1" applyFill="1" applyBorder="1" applyAlignment="1">
      <alignment horizontal="right" vertical="center"/>
    </xf>
    <xf numFmtId="165" fontId="8" fillId="5" borderId="2" xfId="0" applyNumberFormat="1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49" fontId="3" fillId="4" borderId="4" xfId="0" applyNumberFormat="1" applyFont="1" applyFill="1" applyBorder="1" applyAlignment="1">
      <alignment horizontal="left" vertical="center"/>
    </xf>
    <xf numFmtId="49" fontId="13" fillId="4" borderId="4" xfId="0" applyNumberFormat="1" applyFont="1" applyFill="1" applyBorder="1" applyAlignment="1">
      <alignment horizontal="left" vertical="center"/>
    </xf>
    <xf numFmtId="0" fontId="6" fillId="0" borderId="4" xfId="0" applyFont="1" applyBorder="1" applyAlignment="1" applyProtection="1">
      <alignment horizontal="left" vertical="center" wrapText="1"/>
      <protection locked="0"/>
    </xf>
    <xf numFmtId="0" fontId="4" fillId="0" borderId="4" xfId="0" applyFont="1" applyBorder="1" applyAlignment="1" applyProtection="1">
      <alignment horizontal="left" vertical="center"/>
      <protection locked="0"/>
    </xf>
  </cellXfs>
  <cellStyles count="2">
    <cellStyle name="Normal_Sheet1" xfId="1" xr:uid="{7078ECF4-004B-482B-9967-DB0AF22F4F2D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134" Type="http://schemas.openxmlformats.org/officeDocument/2006/relationships/image" Target="../media/image13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0</xdr:rowOff>
    </xdr:from>
    <xdr:to>
      <xdr:col>3</xdr:col>
      <xdr:colOff>689247</xdr:colOff>
      <xdr:row>57</xdr:row>
      <xdr:rowOff>14655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9457" y="13015686"/>
          <a:ext cx="691152" cy="5188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3810</xdr:rowOff>
    </xdr:from>
    <xdr:to>
      <xdr:col>3</xdr:col>
      <xdr:colOff>689247</xdr:colOff>
      <xdr:row>57</xdr:row>
      <xdr:rowOff>512884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9457" y="13538381"/>
          <a:ext cx="691152" cy="5150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1</xdr:rowOff>
    </xdr:from>
    <xdr:to>
      <xdr:col>3</xdr:col>
      <xdr:colOff>689247</xdr:colOff>
      <xdr:row>58</xdr:row>
      <xdr:rowOff>498656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9457" y="14053458"/>
          <a:ext cx="691152" cy="50437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689247</xdr:colOff>
      <xdr:row>61</xdr:row>
      <xdr:rowOff>1387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9457" y="15120257"/>
          <a:ext cx="691152" cy="518886"/>
        </a:xfrm>
        <a:prstGeom prst="rect">
          <a:avLst/>
        </a:prstGeom>
      </xdr:spPr>
    </xdr:pic>
    <xdr:clientData/>
  </xdr:twoCellAnchor>
  <xdr:twoCellAnchor editAs="oneCell">
    <xdr:from>
      <xdr:col>3</xdr:col>
      <xdr:colOff>7327</xdr:colOff>
      <xdr:row>154</xdr:row>
      <xdr:rowOff>21981</xdr:rowOff>
    </xdr:from>
    <xdr:to>
      <xdr:col>3</xdr:col>
      <xdr:colOff>608527</xdr:colOff>
      <xdr:row>154</xdr:row>
      <xdr:rowOff>483793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5981" y="75108289"/>
          <a:ext cx="601200" cy="461812"/>
        </a:xfrm>
        <a:prstGeom prst="rect">
          <a:avLst/>
        </a:prstGeom>
      </xdr:spPr>
    </xdr:pic>
    <xdr:clientData/>
  </xdr:twoCellAnchor>
  <xdr:twoCellAnchor editAs="oneCell">
    <xdr:from>
      <xdr:col>2</xdr:col>
      <xdr:colOff>527538</xdr:colOff>
      <xdr:row>154</xdr:row>
      <xdr:rowOff>526142</xdr:rowOff>
    </xdr:from>
    <xdr:to>
      <xdr:col>3</xdr:col>
      <xdr:colOff>601199</xdr:colOff>
      <xdr:row>155</xdr:row>
      <xdr:rowOff>733241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3" y="75561161"/>
          <a:ext cx="601200" cy="7346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5</xdr:row>
          <xdr:rowOff>342900</xdr:rowOff>
        </xdr:from>
        <xdr:to>
          <xdr:col>5</xdr:col>
          <xdr:colOff>0</xdr:colOff>
          <xdr:row>5</xdr:row>
          <xdr:rowOff>495300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8</xdr:row>
          <xdr:rowOff>361950</xdr:rowOff>
        </xdr:from>
        <xdr:to>
          <xdr:col>5</xdr:col>
          <xdr:colOff>0</xdr:colOff>
          <xdr:row>8</xdr:row>
          <xdr:rowOff>514350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9</xdr:row>
          <xdr:rowOff>342900</xdr:rowOff>
        </xdr:from>
        <xdr:to>
          <xdr:col>5</xdr:col>
          <xdr:colOff>0</xdr:colOff>
          <xdr:row>9</xdr:row>
          <xdr:rowOff>504825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0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11</xdr:row>
          <xdr:rowOff>209550</xdr:rowOff>
        </xdr:from>
        <xdr:to>
          <xdr:col>5</xdr:col>
          <xdr:colOff>0</xdr:colOff>
          <xdr:row>11</xdr:row>
          <xdr:rowOff>371475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12</xdr:row>
          <xdr:rowOff>76200</xdr:rowOff>
        </xdr:from>
        <xdr:to>
          <xdr:col>5</xdr:col>
          <xdr:colOff>0</xdr:colOff>
          <xdr:row>12</xdr:row>
          <xdr:rowOff>228600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0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14</xdr:row>
          <xdr:rowOff>123825</xdr:rowOff>
        </xdr:from>
        <xdr:to>
          <xdr:col>5</xdr:col>
          <xdr:colOff>0</xdr:colOff>
          <xdr:row>14</xdr:row>
          <xdr:rowOff>285750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0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18</xdr:row>
          <xdr:rowOff>209550</xdr:rowOff>
        </xdr:from>
        <xdr:to>
          <xdr:col>5</xdr:col>
          <xdr:colOff>0</xdr:colOff>
          <xdr:row>18</xdr:row>
          <xdr:rowOff>381000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0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20</xdr:row>
          <xdr:rowOff>200025</xdr:rowOff>
        </xdr:from>
        <xdr:to>
          <xdr:col>5</xdr:col>
          <xdr:colOff>0</xdr:colOff>
          <xdr:row>20</xdr:row>
          <xdr:rowOff>390525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0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19</xdr:row>
          <xdr:rowOff>238125</xdr:rowOff>
        </xdr:from>
        <xdr:to>
          <xdr:col>5</xdr:col>
          <xdr:colOff>0</xdr:colOff>
          <xdr:row>19</xdr:row>
          <xdr:rowOff>409575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0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41</xdr:row>
          <xdr:rowOff>228600</xdr:rowOff>
        </xdr:from>
        <xdr:to>
          <xdr:col>5</xdr:col>
          <xdr:colOff>0</xdr:colOff>
          <xdr:row>41</xdr:row>
          <xdr:rowOff>381000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0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43</xdr:row>
          <xdr:rowOff>276225</xdr:rowOff>
        </xdr:from>
        <xdr:to>
          <xdr:col>5</xdr:col>
          <xdr:colOff>0</xdr:colOff>
          <xdr:row>43</xdr:row>
          <xdr:rowOff>447675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0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42</xdr:row>
          <xdr:rowOff>171450</xdr:rowOff>
        </xdr:from>
        <xdr:to>
          <xdr:col>5</xdr:col>
          <xdr:colOff>0</xdr:colOff>
          <xdr:row>42</xdr:row>
          <xdr:rowOff>352425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0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44</xdr:row>
          <xdr:rowOff>304800</xdr:rowOff>
        </xdr:from>
        <xdr:to>
          <xdr:col>5</xdr:col>
          <xdr:colOff>0</xdr:colOff>
          <xdr:row>44</xdr:row>
          <xdr:rowOff>476250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0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46</xdr:row>
          <xdr:rowOff>171450</xdr:rowOff>
        </xdr:from>
        <xdr:to>
          <xdr:col>5</xdr:col>
          <xdr:colOff>0</xdr:colOff>
          <xdr:row>46</xdr:row>
          <xdr:rowOff>352425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0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49</xdr:row>
          <xdr:rowOff>114300</xdr:rowOff>
        </xdr:from>
        <xdr:to>
          <xdr:col>5</xdr:col>
          <xdr:colOff>0</xdr:colOff>
          <xdr:row>49</xdr:row>
          <xdr:rowOff>266700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0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47</xdr:row>
          <xdr:rowOff>180975</xdr:rowOff>
        </xdr:from>
        <xdr:to>
          <xdr:col>5</xdr:col>
          <xdr:colOff>0</xdr:colOff>
          <xdr:row>47</xdr:row>
          <xdr:rowOff>361950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0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51</xdr:row>
          <xdr:rowOff>114300</xdr:rowOff>
        </xdr:from>
        <xdr:to>
          <xdr:col>5</xdr:col>
          <xdr:colOff>0</xdr:colOff>
          <xdr:row>51</xdr:row>
          <xdr:rowOff>390525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0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59</xdr:row>
          <xdr:rowOff>0</xdr:rowOff>
        </xdr:from>
        <xdr:to>
          <xdr:col>5</xdr:col>
          <xdr:colOff>9525</xdr:colOff>
          <xdr:row>59</xdr:row>
          <xdr:rowOff>561975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0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51</xdr:row>
          <xdr:rowOff>552450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0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58</xdr:row>
          <xdr:rowOff>0</xdr:rowOff>
        </xdr:from>
        <xdr:to>
          <xdr:col>5</xdr:col>
          <xdr:colOff>9525</xdr:colOff>
          <xdr:row>58</xdr:row>
          <xdr:rowOff>505557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0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54</xdr:row>
          <xdr:rowOff>504825</xdr:rowOff>
        </xdr:from>
        <xdr:to>
          <xdr:col>5</xdr:col>
          <xdr:colOff>0</xdr:colOff>
          <xdr:row>56</xdr:row>
          <xdr:rowOff>104775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0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57</xdr:row>
          <xdr:rowOff>0</xdr:rowOff>
        </xdr:from>
        <xdr:to>
          <xdr:col>5</xdr:col>
          <xdr:colOff>9525</xdr:colOff>
          <xdr:row>58</xdr:row>
          <xdr:rowOff>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0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61</xdr:row>
          <xdr:rowOff>0</xdr:rowOff>
        </xdr:from>
        <xdr:to>
          <xdr:col>5</xdr:col>
          <xdr:colOff>9525</xdr:colOff>
          <xdr:row>62</xdr:row>
          <xdr:rowOff>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0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62</xdr:row>
          <xdr:rowOff>504825</xdr:rowOff>
        </xdr:from>
        <xdr:to>
          <xdr:col>5</xdr:col>
          <xdr:colOff>9525</xdr:colOff>
          <xdr:row>63</xdr:row>
          <xdr:rowOff>482845</xdr:rowOff>
        </xdr:to>
        <xdr:sp macro="" textlink="">
          <xdr:nvSpPr>
            <xdr:cNvPr id="3114" name="Check Box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0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83</xdr:row>
          <xdr:rowOff>0</xdr:rowOff>
        </xdr:from>
        <xdr:to>
          <xdr:col>5</xdr:col>
          <xdr:colOff>9525</xdr:colOff>
          <xdr:row>83</xdr:row>
          <xdr:rowOff>209550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0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88</xdr:row>
          <xdr:rowOff>504825</xdr:rowOff>
        </xdr:from>
        <xdr:to>
          <xdr:col>5</xdr:col>
          <xdr:colOff>9525</xdr:colOff>
          <xdr:row>90</xdr:row>
          <xdr:rowOff>0</xdr:rowOff>
        </xdr:to>
        <xdr:sp macro="" textlink="">
          <xdr:nvSpPr>
            <xdr:cNvPr id="3116" name="Check Box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0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90</xdr:row>
          <xdr:rowOff>504825</xdr:rowOff>
        </xdr:from>
        <xdr:to>
          <xdr:col>5</xdr:col>
          <xdr:colOff>9525</xdr:colOff>
          <xdr:row>92</xdr:row>
          <xdr:rowOff>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0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88</xdr:row>
          <xdr:rowOff>0</xdr:rowOff>
        </xdr:from>
        <xdr:to>
          <xdr:col>5</xdr:col>
          <xdr:colOff>9525</xdr:colOff>
          <xdr:row>89</xdr:row>
          <xdr:rowOff>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0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102</xdr:row>
          <xdr:rowOff>0</xdr:rowOff>
        </xdr:from>
        <xdr:to>
          <xdr:col>5</xdr:col>
          <xdr:colOff>9525</xdr:colOff>
          <xdr:row>103</xdr:row>
          <xdr:rowOff>0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0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80</xdr:row>
          <xdr:rowOff>0</xdr:rowOff>
        </xdr:from>
        <xdr:to>
          <xdr:col>5</xdr:col>
          <xdr:colOff>0</xdr:colOff>
          <xdr:row>80</xdr:row>
          <xdr:rowOff>209550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0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85</xdr:row>
          <xdr:rowOff>0</xdr:rowOff>
        </xdr:from>
        <xdr:to>
          <xdr:col>5</xdr:col>
          <xdr:colOff>9525</xdr:colOff>
          <xdr:row>85</xdr:row>
          <xdr:rowOff>209550</xdr:rowOff>
        </xdr:to>
        <xdr:sp macro="" textlink="">
          <xdr:nvSpPr>
            <xdr:cNvPr id="3122" name="Check Box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0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90</xdr:row>
          <xdr:rowOff>0</xdr:rowOff>
        </xdr:from>
        <xdr:to>
          <xdr:col>5</xdr:col>
          <xdr:colOff>9525</xdr:colOff>
          <xdr:row>91</xdr:row>
          <xdr:rowOff>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101</xdr:row>
          <xdr:rowOff>0</xdr:rowOff>
        </xdr:from>
        <xdr:to>
          <xdr:col>5</xdr:col>
          <xdr:colOff>9525</xdr:colOff>
          <xdr:row>102</xdr:row>
          <xdr:rowOff>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0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55</xdr:row>
          <xdr:rowOff>314325</xdr:rowOff>
        </xdr:from>
        <xdr:to>
          <xdr:col>5</xdr:col>
          <xdr:colOff>9525</xdr:colOff>
          <xdr:row>57</xdr:row>
          <xdr:rowOff>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0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61</xdr:row>
          <xdr:rowOff>504825</xdr:rowOff>
        </xdr:from>
        <xdr:to>
          <xdr:col>5</xdr:col>
          <xdr:colOff>9525</xdr:colOff>
          <xdr:row>62</xdr:row>
          <xdr:rowOff>504825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0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81</xdr:row>
          <xdr:rowOff>0</xdr:rowOff>
        </xdr:from>
        <xdr:to>
          <xdr:col>5</xdr:col>
          <xdr:colOff>9525</xdr:colOff>
          <xdr:row>81</xdr:row>
          <xdr:rowOff>209550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0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79</xdr:row>
          <xdr:rowOff>0</xdr:rowOff>
        </xdr:from>
        <xdr:to>
          <xdr:col>5</xdr:col>
          <xdr:colOff>9525</xdr:colOff>
          <xdr:row>79</xdr:row>
          <xdr:rowOff>209550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0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99</xdr:row>
          <xdr:rowOff>133350</xdr:rowOff>
        </xdr:from>
        <xdr:to>
          <xdr:col>5</xdr:col>
          <xdr:colOff>9525</xdr:colOff>
          <xdr:row>100</xdr:row>
          <xdr:rowOff>514350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0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83</xdr:row>
          <xdr:rowOff>304800</xdr:rowOff>
        </xdr:from>
        <xdr:to>
          <xdr:col>5</xdr:col>
          <xdr:colOff>9525</xdr:colOff>
          <xdr:row>84</xdr:row>
          <xdr:rowOff>209550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0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82</xdr:row>
          <xdr:rowOff>0</xdr:rowOff>
        </xdr:from>
        <xdr:to>
          <xdr:col>5</xdr:col>
          <xdr:colOff>9525</xdr:colOff>
          <xdr:row>82</xdr:row>
          <xdr:rowOff>209550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0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60</xdr:row>
          <xdr:rowOff>28575</xdr:rowOff>
        </xdr:from>
        <xdr:to>
          <xdr:col>5</xdr:col>
          <xdr:colOff>9525</xdr:colOff>
          <xdr:row>61</xdr:row>
          <xdr:rowOff>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0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85</xdr:row>
          <xdr:rowOff>342900</xdr:rowOff>
        </xdr:from>
        <xdr:to>
          <xdr:col>5</xdr:col>
          <xdr:colOff>9525</xdr:colOff>
          <xdr:row>86</xdr:row>
          <xdr:rowOff>209550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0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103</xdr:row>
          <xdr:rowOff>0</xdr:rowOff>
        </xdr:from>
        <xdr:to>
          <xdr:col>5</xdr:col>
          <xdr:colOff>9525</xdr:colOff>
          <xdr:row>103</xdr:row>
          <xdr:rowOff>527538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0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1906</xdr:colOff>
      <xdr:row>150</xdr:row>
      <xdr:rowOff>0</xdr:rowOff>
    </xdr:from>
    <xdr:to>
      <xdr:col>3</xdr:col>
      <xdr:colOff>603106</xdr:colOff>
      <xdr:row>150</xdr:row>
      <xdr:rowOff>361710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0560" y="74412231"/>
          <a:ext cx="601200" cy="3617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30182</xdr:rowOff>
    </xdr:from>
    <xdr:to>
      <xdr:col>3</xdr:col>
      <xdr:colOff>601200</xdr:colOff>
      <xdr:row>148</xdr:row>
      <xdr:rowOff>395436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3533874"/>
          <a:ext cx="601200" cy="36525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1</xdr:rowOff>
    </xdr:from>
    <xdr:to>
      <xdr:col>3</xdr:col>
      <xdr:colOff>601200</xdr:colOff>
      <xdr:row>149</xdr:row>
      <xdr:rowOff>362885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3972616"/>
          <a:ext cx="601200" cy="36288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104</xdr:row>
          <xdr:rowOff>0</xdr:rowOff>
        </xdr:from>
        <xdr:to>
          <xdr:col>5</xdr:col>
          <xdr:colOff>9525</xdr:colOff>
          <xdr:row>105</xdr:row>
          <xdr:rowOff>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0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134</xdr:row>
          <xdr:rowOff>180975</xdr:rowOff>
        </xdr:from>
        <xdr:to>
          <xdr:col>5</xdr:col>
          <xdr:colOff>0</xdr:colOff>
          <xdr:row>134</xdr:row>
          <xdr:rowOff>381000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0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135</xdr:row>
          <xdr:rowOff>266700</xdr:rowOff>
        </xdr:from>
        <xdr:to>
          <xdr:col>5</xdr:col>
          <xdr:colOff>9525</xdr:colOff>
          <xdr:row>135</xdr:row>
          <xdr:rowOff>581025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0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12</xdr:row>
      <xdr:rowOff>1</xdr:rowOff>
    </xdr:from>
    <xdr:to>
      <xdr:col>4</xdr:col>
      <xdr:colOff>3101</xdr:colOff>
      <xdr:row>12</xdr:row>
      <xdr:rowOff>261333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257" y="2844801"/>
          <a:ext cx="697865" cy="26133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21</xdr:row>
          <xdr:rowOff>352425</xdr:rowOff>
        </xdr:from>
        <xdr:to>
          <xdr:col>5</xdr:col>
          <xdr:colOff>0</xdr:colOff>
          <xdr:row>21</xdr:row>
          <xdr:rowOff>542925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0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13</xdr:row>
          <xdr:rowOff>219075</xdr:rowOff>
        </xdr:from>
        <xdr:to>
          <xdr:col>5</xdr:col>
          <xdr:colOff>0</xdr:colOff>
          <xdr:row>13</xdr:row>
          <xdr:rowOff>400050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0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16</xdr:row>
          <xdr:rowOff>209550</xdr:rowOff>
        </xdr:from>
        <xdr:to>
          <xdr:col>5</xdr:col>
          <xdr:colOff>0</xdr:colOff>
          <xdr:row>16</xdr:row>
          <xdr:rowOff>381000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0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17</xdr:row>
          <xdr:rowOff>228600</xdr:rowOff>
        </xdr:from>
        <xdr:to>
          <xdr:col>5</xdr:col>
          <xdr:colOff>0</xdr:colOff>
          <xdr:row>17</xdr:row>
          <xdr:rowOff>466725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0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54</xdr:row>
          <xdr:rowOff>0</xdr:rowOff>
        </xdr:from>
        <xdr:to>
          <xdr:col>5</xdr:col>
          <xdr:colOff>0</xdr:colOff>
          <xdr:row>54</xdr:row>
          <xdr:rowOff>504825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0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519394</xdr:colOff>
      <xdr:row>116</xdr:row>
      <xdr:rowOff>28015</xdr:rowOff>
    </xdr:from>
    <xdr:to>
      <xdr:col>3</xdr:col>
      <xdr:colOff>593055</xdr:colOff>
      <xdr:row>116</xdr:row>
      <xdr:rowOff>699918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509" y="51506977"/>
          <a:ext cx="601200" cy="67190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45</xdr:row>
          <xdr:rowOff>257175</xdr:rowOff>
        </xdr:from>
        <xdr:to>
          <xdr:col>5</xdr:col>
          <xdr:colOff>0</xdr:colOff>
          <xdr:row>45</xdr:row>
          <xdr:rowOff>447675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0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53</xdr:row>
          <xdr:rowOff>0</xdr:rowOff>
        </xdr:from>
        <xdr:to>
          <xdr:col>5</xdr:col>
          <xdr:colOff>0</xdr:colOff>
          <xdr:row>54</xdr:row>
          <xdr:rowOff>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0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74</xdr:row>
          <xdr:rowOff>123825</xdr:rowOff>
        </xdr:from>
        <xdr:to>
          <xdr:col>5</xdr:col>
          <xdr:colOff>9525</xdr:colOff>
          <xdr:row>76</xdr:row>
          <xdr:rowOff>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0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75</xdr:row>
          <xdr:rowOff>504825</xdr:rowOff>
        </xdr:from>
        <xdr:to>
          <xdr:col>5</xdr:col>
          <xdr:colOff>9525</xdr:colOff>
          <xdr:row>77</xdr:row>
          <xdr:rowOff>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0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76</xdr:row>
          <xdr:rowOff>504825</xdr:rowOff>
        </xdr:from>
        <xdr:to>
          <xdr:col>5</xdr:col>
          <xdr:colOff>9525</xdr:colOff>
          <xdr:row>78</xdr:row>
          <xdr:rowOff>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0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105</xdr:row>
          <xdr:rowOff>228600</xdr:rowOff>
        </xdr:from>
        <xdr:to>
          <xdr:col>5</xdr:col>
          <xdr:colOff>9525</xdr:colOff>
          <xdr:row>105</xdr:row>
          <xdr:rowOff>742950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0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108</xdr:row>
          <xdr:rowOff>0</xdr:rowOff>
        </xdr:from>
        <xdr:to>
          <xdr:col>5</xdr:col>
          <xdr:colOff>9525</xdr:colOff>
          <xdr:row>108</xdr:row>
          <xdr:rowOff>514350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0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109</xdr:row>
          <xdr:rowOff>0</xdr:rowOff>
        </xdr:from>
        <xdr:to>
          <xdr:col>5</xdr:col>
          <xdr:colOff>9525</xdr:colOff>
          <xdr:row>109</xdr:row>
          <xdr:rowOff>514350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0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114</xdr:row>
          <xdr:rowOff>133350</xdr:rowOff>
        </xdr:from>
        <xdr:to>
          <xdr:col>5</xdr:col>
          <xdr:colOff>9525</xdr:colOff>
          <xdr:row>114</xdr:row>
          <xdr:rowOff>314325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0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116</xdr:row>
          <xdr:rowOff>0</xdr:rowOff>
        </xdr:from>
        <xdr:to>
          <xdr:col>5</xdr:col>
          <xdr:colOff>9525</xdr:colOff>
          <xdr:row>117</xdr:row>
          <xdr:rowOff>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0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119</xdr:row>
          <xdr:rowOff>0</xdr:rowOff>
        </xdr:from>
        <xdr:to>
          <xdr:col>5</xdr:col>
          <xdr:colOff>9525</xdr:colOff>
          <xdr:row>120</xdr:row>
          <xdr:rowOff>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0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144</xdr:row>
          <xdr:rowOff>133350</xdr:rowOff>
        </xdr:from>
        <xdr:to>
          <xdr:col>5</xdr:col>
          <xdr:colOff>9525</xdr:colOff>
          <xdr:row>144</xdr:row>
          <xdr:rowOff>397119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0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145</xdr:row>
          <xdr:rowOff>180975</xdr:rowOff>
        </xdr:from>
        <xdr:to>
          <xdr:col>5</xdr:col>
          <xdr:colOff>9525</xdr:colOff>
          <xdr:row>145</xdr:row>
          <xdr:rowOff>371475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0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146</xdr:row>
          <xdr:rowOff>133350</xdr:rowOff>
        </xdr:from>
        <xdr:to>
          <xdr:col>5</xdr:col>
          <xdr:colOff>9525</xdr:colOff>
          <xdr:row>146</xdr:row>
          <xdr:rowOff>428625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0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148</xdr:row>
          <xdr:rowOff>0</xdr:rowOff>
        </xdr:from>
        <xdr:to>
          <xdr:col>5</xdr:col>
          <xdr:colOff>9525</xdr:colOff>
          <xdr:row>148</xdr:row>
          <xdr:rowOff>419100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0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150</xdr:row>
          <xdr:rowOff>0</xdr:rowOff>
        </xdr:from>
        <xdr:to>
          <xdr:col>5</xdr:col>
          <xdr:colOff>9525</xdr:colOff>
          <xdr:row>151</xdr:row>
          <xdr:rowOff>47625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0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151</xdr:row>
          <xdr:rowOff>0</xdr:rowOff>
        </xdr:from>
        <xdr:to>
          <xdr:col>5</xdr:col>
          <xdr:colOff>9525</xdr:colOff>
          <xdr:row>152</xdr:row>
          <xdr:rowOff>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0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22</xdr:row>
          <xdr:rowOff>352425</xdr:rowOff>
        </xdr:from>
        <xdr:to>
          <xdr:col>5</xdr:col>
          <xdr:colOff>0</xdr:colOff>
          <xdr:row>22</xdr:row>
          <xdr:rowOff>542925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0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153</xdr:row>
          <xdr:rowOff>0</xdr:rowOff>
        </xdr:from>
        <xdr:to>
          <xdr:col>5</xdr:col>
          <xdr:colOff>9525</xdr:colOff>
          <xdr:row>154</xdr:row>
          <xdr:rowOff>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0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154</xdr:row>
          <xdr:rowOff>0</xdr:rowOff>
        </xdr:from>
        <xdr:to>
          <xdr:col>5</xdr:col>
          <xdr:colOff>9525</xdr:colOff>
          <xdr:row>154</xdr:row>
          <xdr:rowOff>527538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0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155</xdr:row>
          <xdr:rowOff>0</xdr:rowOff>
        </xdr:from>
        <xdr:to>
          <xdr:col>5</xdr:col>
          <xdr:colOff>9525</xdr:colOff>
          <xdr:row>156</xdr:row>
          <xdr:rowOff>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0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157</xdr:row>
          <xdr:rowOff>352425</xdr:rowOff>
        </xdr:from>
        <xdr:to>
          <xdr:col>5</xdr:col>
          <xdr:colOff>9525</xdr:colOff>
          <xdr:row>157</xdr:row>
          <xdr:rowOff>628650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0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158</xdr:row>
          <xdr:rowOff>142875</xdr:rowOff>
        </xdr:from>
        <xdr:to>
          <xdr:col>5</xdr:col>
          <xdr:colOff>9525</xdr:colOff>
          <xdr:row>158</xdr:row>
          <xdr:rowOff>361950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0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166</xdr:row>
          <xdr:rowOff>0</xdr:rowOff>
        </xdr:from>
        <xdr:to>
          <xdr:col>5</xdr:col>
          <xdr:colOff>9525</xdr:colOff>
          <xdr:row>167</xdr:row>
          <xdr:rowOff>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0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167</xdr:row>
          <xdr:rowOff>238125</xdr:rowOff>
        </xdr:from>
        <xdr:to>
          <xdr:col>5</xdr:col>
          <xdr:colOff>9525</xdr:colOff>
          <xdr:row>167</xdr:row>
          <xdr:rowOff>447675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0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92</xdr:row>
          <xdr:rowOff>104775</xdr:rowOff>
        </xdr:from>
        <xdr:to>
          <xdr:col>5</xdr:col>
          <xdr:colOff>9525</xdr:colOff>
          <xdr:row>92</xdr:row>
          <xdr:rowOff>523875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0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93</xdr:row>
          <xdr:rowOff>0</xdr:rowOff>
        </xdr:from>
        <xdr:to>
          <xdr:col>5</xdr:col>
          <xdr:colOff>9525</xdr:colOff>
          <xdr:row>94</xdr:row>
          <xdr:rowOff>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0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94</xdr:row>
          <xdr:rowOff>0</xdr:rowOff>
        </xdr:from>
        <xdr:to>
          <xdr:col>5</xdr:col>
          <xdr:colOff>9525</xdr:colOff>
          <xdr:row>95</xdr:row>
          <xdr:rowOff>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0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95</xdr:row>
          <xdr:rowOff>0</xdr:rowOff>
        </xdr:from>
        <xdr:to>
          <xdr:col>5</xdr:col>
          <xdr:colOff>9525</xdr:colOff>
          <xdr:row>96</xdr:row>
          <xdr:rowOff>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0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26</xdr:row>
          <xdr:rowOff>133350</xdr:rowOff>
        </xdr:from>
        <xdr:to>
          <xdr:col>5</xdr:col>
          <xdr:colOff>9525</xdr:colOff>
          <xdr:row>26</xdr:row>
          <xdr:rowOff>333375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0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27</xdr:row>
          <xdr:rowOff>114300</xdr:rowOff>
        </xdr:from>
        <xdr:to>
          <xdr:col>5</xdr:col>
          <xdr:colOff>9525</xdr:colOff>
          <xdr:row>27</xdr:row>
          <xdr:rowOff>304800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0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97</xdr:row>
          <xdr:rowOff>114300</xdr:rowOff>
        </xdr:from>
        <xdr:to>
          <xdr:col>5</xdr:col>
          <xdr:colOff>9525</xdr:colOff>
          <xdr:row>97</xdr:row>
          <xdr:rowOff>323850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0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98</xdr:row>
          <xdr:rowOff>152400</xdr:rowOff>
        </xdr:from>
        <xdr:to>
          <xdr:col>5</xdr:col>
          <xdr:colOff>9525</xdr:colOff>
          <xdr:row>98</xdr:row>
          <xdr:rowOff>304800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0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169</xdr:row>
          <xdr:rowOff>314325</xdr:rowOff>
        </xdr:from>
        <xdr:to>
          <xdr:col>5</xdr:col>
          <xdr:colOff>0</xdr:colOff>
          <xdr:row>169</xdr:row>
          <xdr:rowOff>485775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0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170</xdr:row>
          <xdr:rowOff>0</xdr:rowOff>
        </xdr:from>
        <xdr:to>
          <xdr:col>5</xdr:col>
          <xdr:colOff>9525</xdr:colOff>
          <xdr:row>171</xdr:row>
          <xdr:rowOff>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0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171</xdr:row>
          <xdr:rowOff>0</xdr:rowOff>
        </xdr:from>
        <xdr:to>
          <xdr:col>5</xdr:col>
          <xdr:colOff>9525</xdr:colOff>
          <xdr:row>172</xdr:row>
          <xdr:rowOff>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0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175</xdr:row>
          <xdr:rowOff>142875</xdr:rowOff>
        </xdr:from>
        <xdr:to>
          <xdr:col>5</xdr:col>
          <xdr:colOff>9525</xdr:colOff>
          <xdr:row>175</xdr:row>
          <xdr:rowOff>371475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0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28</xdr:row>
          <xdr:rowOff>142875</xdr:rowOff>
        </xdr:from>
        <xdr:to>
          <xdr:col>5</xdr:col>
          <xdr:colOff>9525</xdr:colOff>
          <xdr:row>28</xdr:row>
          <xdr:rowOff>274760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0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29</xdr:row>
          <xdr:rowOff>123825</xdr:rowOff>
        </xdr:from>
        <xdr:to>
          <xdr:col>5</xdr:col>
          <xdr:colOff>9525</xdr:colOff>
          <xdr:row>29</xdr:row>
          <xdr:rowOff>276225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0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66</xdr:row>
          <xdr:rowOff>76200</xdr:rowOff>
        </xdr:from>
        <xdr:to>
          <xdr:col>5</xdr:col>
          <xdr:colOff>9525</xdr:colOff>
          <xdr:row>68</xdr:row>
          <xdr:rowOff>9525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0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69</xdr:row>
          <xdr:rowOff>19050</xdr:rowOff>
        </xdr:from>
        <xdr:to>
          <xdr:col>5</xdr:col>
          <xdr:colOff>0</xdr:colOff>
          <xdr:row>69</xdr:row>
          <xdr:rowOff>219075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0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67</xdr:row>
          <xdr:rowOff>342900</xdr:rowOff>
        </xdr:from>
        <xdr:to>
          <xdr:col>5</xdr:col>
          <xdr:colOff>0</xdr:colOff>
          <xdr:row>69</xdr:row>
          <xdr:rowOff>19050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0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141</xdr:row>
          <xdr:rowOff>0</xdr:rowOff>
        </xdr:from>
        <xdr:to>
          <xdr:col>5</xdr:col>
          <xdr:colOff>9525</xdr:colOff>
          <xdr:row>142</xdr:row>
          <xdr:rowOff>28575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0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142</xdr:row>
          <xdr:rowOff>0</xdr:rowOff>
        </xdr:from>
        <xdr:to>
          <xdr:col>5</xdr:col>
          <xdr:colOff>9525</xdr:colOff>
          <xdr:row>143</xdr:row>
          <xdr:rowOff>38100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0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119</xdr:row>
          <xdr:rowOff>495300</xdr:rowOff>
        </xdr:from>
        <xdr:to>
          <xdr:col>5</xdr:col>
          <xdr:colOff>9525</xdr:colOff>
          <xdr:row>120</xdr:row>
          <xdr:rowOff>495300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0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72</xdr:row>
          <xdr:rowOff>447675</xdr:rowOff>
        </xdr:from>
        <xdr:to>
          <xdr:col>5</xdr:col>
          <xdr:colOff>0</xdr:colOff>
          <xdr:row>72</xdr:row>
          <xdr:rowOff>647700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0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73</xdr:row>
          <xdr:rowOff>209550</xdr:rowOff>
        </xdr:from>
        <xdr:to>
          <xdr:col>5</xdr:col>
          <xdr:colOff>0</xdr:colOff>
          <xdr:row>73</xdr:row>
          <xdr:rowOff>400050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0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30</xdr:row>
      <xdr:rowOff>1303</xdr:rowOff>
    </xdr:from>
    <xdr:to>
      <xdr:col>3</xdr:col>
      <xdr:colOff>360000</xdr:colOff>
      <xdr:row>30</xdr:row>
      <xdr:rowOff>588702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5461111"/>
          <a:ext cx="360000" cy="5873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30</xdr:row>
          <xdr:rowOff>152400</xdr:rowOff>
        </xdr:from>
        <xdr:to>
          <xdr:col>5</xdr:col>
          <xdr:colOff>9525</xdr:colOff>
          <xdr:row>30</xdr:row>
          <xdr:rowOff>284285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0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31</xdr:row>
          <xdr:rowOff>200025</xdr:rowOff>
        </xdr:from>
        <xdr:to>
          <xdr:col>5</xdr:col>
          <xdr:colOff>9525</xdr:colOff>
          <xdr:row>31</xdr:row>
          <xdr:rowOff>371475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0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124</xdr:row>
          <xdr:rowOff>200025</xdr:rowOff>
        </xdr:from>
        <xdr:to>
          <xdr:col>5</xdr:col>
          <xdr:colOff>0</xdr:colOff>
          <xdr:row>124</xdr:row>
          <xdr:rowOff>400050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0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96</xdr:row>
          <xdr:rowOff>123825</xdr:rowOff>
        </xdr:from>
        <xdr:to>
          <xdr:col>5</xdr:col>
          <xdr:colOff>9525</xdr:colOff>
          <xdr:row>96</xdr:row>
          <xdr:rowOff>315057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0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5602</xdr:colOff>
      <xdr:row>113</xdr:row>
      <xdr:rowOff>22411</xdr:rowOff>
    </xdr:from>
    <xdr:to>
      <xdr:col>3</xdr:col>
      <xdr:colOff>365602</xdr:colOff>
      <xdr:row>113</xdr:row>
      <xdr:rowOff>432471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256" y="50314411"/>
          <a:ext cx="360000" cy="41006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115</xdr:row>
          <xdr:rowOff>114300</xdr:rowOff>
        </xdr:from>
        <xdr:to>
          <xdr:col>5</xdr:col>
          <xdr:colOff>9525</xdr:colOff>
          <xdr:row>115</xdr:row>
          <xdr:rowOff>295275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0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5603</xdr:colOff>
      <xdr:row>115</xdr:row>
      <xdr:rowOff>22412</xdr:rowOff>
    </xdr:from>
    <xdr:to>
      <xdr:col>3</xdr:col>
      <xdr:colOff>606803</xdr:colOff>
      <xdr:row>115</xdr:row>
      <xdr:rowOff>491966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257" y="51237604"/>
          <a:ext cx="601200" cy="46955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172</xdr:row>
          <xdr:rowOff>238125</xdr:rowOff>
        </xdr:from>
        <xdr:to>
          <xdr:col>5</xdr:col>
          <xdr:colOff>9525</xdr:colOff>
          <xdr:row>172</xdr:row>
          <xdr:rowOff>438150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0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173</xdr:row>
          <xdr:rowOff>123825</xdr:rowOff>
        </xdr:from>
        <xdr:to>
          <xdr:col>5</xdr:col>
          <xdr:colOff>9525</xdr:colOff>
          <xdr:row>173</xdr:row>
          <xdr:rowOff>323850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0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70</xdr:row>
          <xdr:rowOff>209550</xdr:rowOff>
        </xdr:from>
        <xdr:to>
          <xdr:col>5</xdr:col>
          <xdr:colOff>0</xdr:colOff>
          <xdr:row>70</xdr:row>
          <xdr:rowOff>409575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0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71</xdr:row>
          <xdr:rowOff>228600</xdr:rowOff>
        </xdr:from>
        <xdr:to>
          <xdr:col>5</xdr:col>
          <xdr:colOff>0</xdr:colOff>
          <xdr:row>71</xdr:row>
          <xdr:rowOff>419100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0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</xdr:colOff>
      <xdr:row>73</xdr:row>
      <xdr:rowOff>2</xdr:rowOff>
    </xdr:from>
    <xdr:to>
      <xdr:col>3</xdr:col>
      <xdr:colOff>601201</xdr:colOff>
      <xdr:row>73</xdr:row>
      <xdr:rowOff>537409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5" y="32868579"/>
          <a:ext cx="601200" cy="53740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601200</xdr:colOff>
      <xdr:row>71</xdr:row>
      <xdr:rowOff>620285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1256654"/>
          <a:ext cx="601200" cy="6202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601200</xdr:colOff>
      <xdr:row>70</xdr:row>
      <xdr:rowOff>620286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0516635"/>
          <a:ext cx="601200" cy="620286"/>
        </a:xfrm>
        <a:prstGeom prst="rect">
          <a:avLst/>
        </a:prstGeom>
      </xdr:spPr>
    </xdr:pic>
    <xdr:clientData/>
  </xdr:twoCellAnchor>
  <xdr:twoCellAnchor editAs="oneCell">
    <xdr:from>
      <xdr:col>3</xdr:col>
      <xdr:colOff>1258</xdr:colOff>
      <xdr:row>31</xdr:row>
      <xdr:rowOff>16807</xdr:rowOff>
    </xdr:from>
    <xdr:to>
      <xdr:col>3</xdr:col>
      <xdr:colOff>361258</xdr:colOff>
      <xdr:row>31</xdr:row>
      <xdr:rowOff>676230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9912" y="15894249"/>
          <a:ext cx="360000" cy="665443"/>
        </a:xfrm>
        <a:prstGeom prst="rect">
          <a:avLst/>
        </a:prstGeom>
      </xdr:spPr>
    </xdr:pic>
    <xdr:clientData/>
  </xdr:twoCellAnchor>
  <xdr:twoCellAnchor editAs="oneCell">
    <xdr:from>
      <xdr:col>3</xdr:col>
      <xdr:colOff>22410</xdr:colOff>
      <xdr:row>5</xdr:row>
      <xdr:rowOff>22413</xdr:rowOff>
    </xdr:from>
    <xdr:to>
      <xdr:col>3</xdr:col>
      <xdr:colOff>623610</xdr:colOff>
      <xdr:row>5</xdr:row>
      <xdr:rowOff>847238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1064" y="637875"/>
          <a:ext cx="601200" cy="8248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6</xdr:row>
          <xdr:rowOff>219075</xdr:rowOff>
        </xdr:from>
        <xdr:to>
          <xdr:col>5</xdr:col>
          <xdr:colOff>0</xdr:colOff>
          <xdr:row>6</xdr:row>
          <xdr:rowOff>409575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0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7</xdr:row>
          <xdr:rowOff>219075</xdr:rowOff>
        </xdr:from>
        <xdr:to>
          <xdr:col>5</xdr:col>
          <xdr:colOff>0</xdr:colOff>
          <xdr:row>7</xdr:row>
          <xdr:rowOff>409575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0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527538</xdr:colOff>
      <xdr:row>5</xdr:row>
      <xdr:rowOff>879229</xdr:rowOff>
    </xdr:from>
    <xdr:to>
      <xdr:col>3</xdr:col>
      <xdr:colOff>601199</xdr:colOff>
      <xdr:row>6</xdr:row>
      <xdr:rowOff>601199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3" y="1494691"/>
          <a:ext cx="601200" cy="601200"/>
        </a:xfrm>
        <a:prstGeom prst="rect">
          <a:avLst/>
        </a:prstGeom>
      </xdr:spPr>
    </xdr:pic>
    <xdr:clientData/>
  </xdr:twoCellAnchor>
  <xdr:twoCellAnchor editAs="oneCell">
    <xdr:from>
      <xdr:col>2</xdr:col>
      <xdr:colOff>527538</xdr:colOff>
      <xdr:row>6</xdr:row>
      <xdr:rowOff>630115</xdr:rowOff>
    </xdr:from>
    <xdr:to>
      <xdr:col>3</xdr:col>
      <xdr:colOff>601199</xdr:colOff>
      <xdr:row>7</xdr:row>
      <xdr:rowOff>601199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3" y="2124807"/>
          <a:ext cx="601200" cy="601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117</xdr:row>
          <xdr:rowOff>495300</xdr:rowOff>
        </xdr:from>
        <xdr:to>
          <xdr:col>5</xdr:col>
          <xdr:colOff>9525</xdr:colOff>
          <xdr:row>118</xdr:row>
          <xdr:rowOff>495300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0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116</xdr:row>
          <xdr:rowOff>504825</xdr:rowOff>
        </xdr:from>
        <xdr:to>
          <xdr:col>5</xdr:col>
          <xdr:colOff>9525</xdr:colOff>
          <xdr:row>117</xdr:row>
          <xdr:rowOff>504825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0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121</xdr:row>
          <xdr:rowOff>0</xdr:rowOff>
        </xdr:from>
        <xdr:to>
          <xdr:col>5</xdr:col>
          <xdr:colOff>9525</xdr:colOff>
          <xdr:row>122</xdr:row>
          <xdr:rowOff>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0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</xdr:colOff>
      <xdr:row>117</xdr:row>
      <xdr:rowOff>0</xdr:rowOff>
    </xdr:from>
    <xdr:to>
      <xdr:col>3</xdr:col>
      <xdr:colOff>360001</xdr:colOff>
      <xdr:row>117</xdr:row>
      <xdr:rowOff>732825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5" y="51991846"/>
          <a:ext cx="360000" cy="7328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360000</xdr:colOff>
      <xdr:row>118</xdr:row>
      <xdr:rowOff>537313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4160615"/>
          <a:ext cx="360000" cy="53731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177</xdr:row>
          <xdr:rowOff>1514475</xdr:rowOff>
        </xdr:from>
        <xdr:to>
          <xdr:col>5</xdr:col>
          <xdr:colOff>9525</xdr:colOff>
          <xdr:row>177</xdr:row>
          <xdr:rowOff>1743075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0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29767</xdr:colOff>
      <xdr:row>177</xdr:row>
      <xdr:rowOff>23813</xdr:rowOff>
    </xdr:from>
    <xdr:to>
      <xdr:col>3</xdr:col>
      <xdr:colOff>630967</xdr:colOff>
      <xdr:row>177</xdr:row>
      <xdr:rowOff>919306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421" y="84048967"/>
          <a:ext cx="601200" cy="895493"/>
        </a:xfrm>
        <a:prstGeom prst="rect">
          <a:avLst/>
        </a:prstGeom>
      </xdr:spPr>
    </xdr:pic>
    <xdr:clientData/>
  </xdr:twoCellAnchor>
  <xdr:twoCellAnchor editAs="oneCell">
    <xdr:from>
      <xdr:col>3</xdr:col>
      <xdr:colOff>2</xdr:colOff>
      <xdr:row>9</xdr:row>
      <xdr:rowOff>14653</xdr:rowOff>
    </xdr:from>
    <xdr:to>
      <xdr:col>3</xdr:col>
      <xdr:colOff>601202</xdr:colOff>
      <xdr:row>9</xdr:row>
      <xdr:rowOff>818934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6" y="3656134"/>
          <a:ext cx="601200" cy="804281"/>
        </a:xfrm>
        <a:prstGeom prst="rect">
          <a:avLst/>
        </a:prstGeom>
      </xdr:spPr>
    </xdr:pic>
    <xdr:clientData/>
  </xdr:twoCellAnchor>
  <xdr:twoCellAnchor editAs="oneCell">
    <xdr:from>
      <xdr:col>2</xdr:col>
      <xdr:colOff>522226</xdr:colOff>
      <xdr:row>8</xdr:row>
      <xdr:rowOff>7329</xdr:rowOff>
    </xdr:from>
    <xdr:to>
      <xdr:col>3</xdr:col>
      <xdr:colOff>595887</xdr:colOff>
      <xdr:row>8</xdr:row>
      <xdr:rowOff>860701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341" y="2769579"/>
          <a:ext cx="601200" cy="85337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4</xdr:col>
      <xdr:colOff>7327</xdr:colOff>
      <xdr:row>13</xdr:row>
      <xdr:rowOff>611066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4652596"/>
          <a:ext cx="703385" cy="611066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14</xdr:row>
      <xdr:rowOff>1</xdr:rowOff>
    </xdr:from>
    <xdr:to>
      <xdr:col>4</xdr:col>
      <xdr:colOff>4030</xdr:colOff>
      <xdr:row>14</xdr:row>
      <xdr:rowOff>718039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1" y="5268059"/>
          <a:ext cx="700087" cy="718038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16</xdr:row>
      <xdr:rowOff>0</xdr:rowOff>
    </xdr:from>
    <xdr:to>
      <xdr:col>3</xdr:col>
      <xdr:colOff>600809</xdr:colOff>
      <xdr:row>16</xdr:row>
      <xdr:rowOff>655725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1" y="6139962"/>
          <a:ext cx="600808" cy="6557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17</xdr:row>
      <xdr:rowOff>1</xdr:rowOff>
    </xdr:from>
    <xdr:to>
      <xdr:col>3</xdr:col>
      <xdr:colOff>600808</xdr:colOff>
      <xdr:row>17</xdr:row>
      <xdr:rowOff>657519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1" y="6814039"/>
          <a:ext cx="600807" cy="657518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18</xdr:row>
      <xdr:rowOff>0</xdr:rowOff>
    </xdr:from>
    <xdr:to>
      <xdr:col>3</xdr:col>
      <xdr:colOff>601201</xdr:colOff>
      <xdr:row>18</xdr:row>
      <xdr:rowOff>628705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1" y="7510096"/>
          <a:ext cx="601200" cy="6287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1</xdr:rowOff>
    </xdr:from>
    <xdr:to>
      <xdr:col>3</xdr:col>
      <xdr:colOff>601200</xdr:colOff>
      <xdr:row>19</xdr:row>
      <xdr:rowOff>656154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8147539"/>
          <a:ext cx="601200" cy="65615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1</xdr:rowOff>
    </xdr:from>
    <xdr:to>
      <xdr:col>3</xdr:col>
      <xdr:colOff>601200</xdr:colOff>
      <xdr:row>20</xdr:row>
      <xdr:rowOff>623006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8836270"/>
          <a:ext cx="601200" cy="6230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601200</xdr:colOff>
      <xdr:row>21</xdr:row>
      <xdr:rowOff>751500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9459058"/>
          <a:ext cx="601200" cy="751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1</xdr:rowOff>
    </xdr:from>
    <xdr:to>
      <xdr:col>3</xdr:col>
      <xdr:colOff>601200</xdr:colOff>
      <xdr:row>22</xdr:row>
      <xdr:rowOff>733172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10250366"/>
          <a:ext cx="601200" cy="73317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1</xdr:rowOff>
    </xdr:from>
    <xdr:to>
      <xdr:col>3</xdr:col>
      <xdr:colOff>601200</xdr:colOff>
      <xdr:row>26</xdr:row>
      <xdr:rowOff>616616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11136924"/>
          <a:ext cx="601200" cy="61661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1</xdr:rowOff>
    </xdr:from>
    <xdr:to>
      <xdr:col>3</xdr:col>
      <xdr:colOff>360000</xdr:colOff>
      <xdr:row>27</xdr:row>
      <xdr:rowOff>481606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11796347"/>
          <a:ext cx="360000" cy="4816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1</xdr:rowOff>
    </xdr:from>
    <xdr:to>
      <xdr:col>3</xdr:col>
      <xdr:colOff>360000</xdr:colOff>
      <xdr:row>28</xdr:row>
      <xdr:rowOff>481606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12294578"/>
          <a:ext cx="360000" cy="4816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1</xdr:rowOff>
    </xdr:from>
    <xdr:to>
      <xdr:col>3</xdr:col>
      <xdr:colOff>360000</xdr:colOff>
      <xdr:row>29</xdr:row>
      <xdr:rowOff>481606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12800136"/>
          <a:ext cx="360000" cy="4816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1</xdr:rowOff>
    </xdr:from>
    <xdr:to>
      <xdr:col>3</xdr:col>
      <xdr:colOff>360000</xdr:colOff>
      <xdr:row>32</xdr:row>
      <xdr:rowOff>921924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" y="14243539"/>
          <a:ext cx="360000" cy="92192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371475</xdr:rowOff>
        </xdr:from>
        <xdr:to>
          <xdr:col>5</xdr:col>
          <xdr:colOff>9525</xdr:colOff>
          <xdr:row>33</xdr:row>
          <xdr:rowOff>542925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0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361950</xdr:rowOff>
        </xdr:from>
        <xdr:to>
          <xdr:col>5</xdr:col>
          <xdr:colOff>9525</xdr:colOff>
          <xdr:row>32</xdr:row>
          <xdr:rowOff>533400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0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33</xdr:row>
      <xdr:rowOff>0</xdr:rowOff>
    </xdr:from>
    <xdr:to>
      <xdr:col>3</xdr:col>
      <xdr:colOff>360000</xdr:colOff>
      <xdr:row>33</xdr:row>
      <xdr:rowOff>896942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5188712"/>
          <a:ext cx="360000" cy="89694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1</xdr:rowOff>
    </xdr:from>
    <xdr:to>
      <xdr:col>3</xdr:col>
      <xdr:colOff>360000</xdr:colOff>
      <xdr:row>41</xdr:row>
      <xdr:rowOff>727273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6251116"/>
          <a:ext cx="360000" cy="72727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754673</xdr:rowOff>
    </xdr:from>
    <xdr:to>
      <xdr:col>3</xdr:col>
      <xdr:colOff>360000</xdr:colOff>
      <xdr:row>42</xdr:row>
      <xdr:rowOff>464516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7005788"/>
          <a:ext cx="360000" cy="46451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1</xdr:rowOff>
    </xdr:from>
    <xdr:to>
      <xdr:col>3</xdr:col>
      <xdr:colOff>360000</xdr:colOff>
      <xdr:row>43</xdr:row>
      <xdr:rowOff>650114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7511347"/>
          <a:ext cx="360000" cy="65011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1</xdr:rowOff>
    </xdr:from>
    <xdr:to>
      <xdr:col>3</xdr:col>
      <xdr:colOff>360000</xdr:colOff>
      <xdr:row>44</xdr:row>
      <xdr:rowOff>761906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8170770"/>
          <a:ext cx="360000" cy="7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360000</xdr:colOff>
      <xdr:row>45</xdr:row>
      <xdr:rowOff>657534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9042673"/>
          <a:ext cx="360000" cy="65753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601200</xdr:colOff>
      <xdr:row>46</xdr:row>
      <xdr:rowOff>541080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9709423"/>
          <a:ext cx="601200" cy="54108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601200</xdr:colOff>
      <xdr:row>47</xdr:row>
      <xdr:rowOff>639574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0280923"/>
          <a:ext cx="601200" cy="63957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601200</xdr:colOff>
      <xdr:row>49</xdr:row>
      <xdr:rowOff>351692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1057577"/>
          <a:ext cx="601200" cy="35169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1</xdr:rowOff>
    </xdr:from>
    <xdr:to>
      <xdr:col>3</xdr:col>
      <xdr:colOff>360000</xdr:colOff>
      <xdr:row>51</xdr:row>
      <xdr:rowOff>483430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1577789"/>
          <a:ext cx="360000" cy="48342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601200</xdr:colOff>
      <xdr:row>52</xdr:row>
      <xdr:rowOff>555359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2083346"/>
          <a:ext cx="601200" cy="55535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601200</xdr:colOff>
      <xdr:row>53</xdr:row>
      <xdr:rowOff>503505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2596231"/>
          <a:ext cx="601200" cy="5035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601200</xdr:colOff>
      <xdr:row>54</xdr:row>
      <xdr:rowOff>580158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3204365"/>
          <a:ext cx="601200" cy="5801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360000</xdr:colOff>
      <xdr:row>55</xdr:row>
      <xdr:rowOff>332550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3812500"/>
          <a:ext cx="360000" cy="3325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65</xdr:row>
          <xdr:rowOff>0</xdr:rowOff>
        </xdr:from>
        <xdr:to>
          <xdr:col>5</xdr:col>
          <xdr:colOff>9525</xdr:colOff>
          <xdr:row>66</xdr:row>
          <xdr:rowOff>0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0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65</xdr:row>
      <xdr:rowOff>0</xdr:rowOff>
    </xdr:from>
    <xdr:to>
      <xdr:col>3</xdr:col>
      <xdr:colOff>601200</xdr:colOff>
      <xdr:row>65</xdr:row>
      <xdr:rowOff>415580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8296577"/>
          <a:ext cx="601200" cy="41558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601200</xdr:colOff>
      <xdr:row>59</xdr:row>
      <xdr:rowOff>580158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5702846"/>
          <a:ext cx="601200" cy="5801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1</xdr:rowOff>
    </xdr:from>
    <xdr:to>
      <xdr:col>3</xdr:col>
      <xdr:colOff>360000</xdr:colOff>
      <xdr:row>61</xdr:row>
      <xdr:rowOff>507938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6823866"/>
          <a:ext cx="360000" cy="50793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1</xdr:rowOff>
    </xdr:from>
    <xdr:to>
      <xdr:col>3</xdr:col>
      <xdr:colOff>360000</xdr:colOff>
      <xdr:row>62</xdr:row>
      <xdr:rowOff>536314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7329424"/>
          <a:ext cx="360000" cy="53631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601200</xdr:colOff>
      <xdr:row>63</xdr:row>
      <xdr:rowOff>455409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7900923"/>
          <a:ext cx="601200" cy="45540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601200</xdr:colOff>
      <xdr:row>64</xdr:row>
      <xdr:rowOff>406561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8384500"/>
          <a:ext cx="601200" cy="406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64</xdr:row>
          <xdr:rowOff>47625</xdr:rowOff>
        </xdr:from>
        <xdr:to>
          <xdr:col>5</xdr:col>
          <xdr:colOff>9525</xdr:colOff>
          <xdr:row>64</xdr:row>
          <xdr:rowOff>361950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0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67</xdr:row>
      <xdr:rowOff>1</xdr:rowOff>
    </xdr:from>
    <xdr:to>
      <xdr:col>3</xdr:col>
      <xdr:colOff>601200</xdr:colOff>
      <xdr:row>67</xdr:row>
      <xdr:rowOff>425350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9402943"/>
          <a:ext cx="601200" cy="42534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601200</xdr:colOff>
      <xdr:row>68</xdr:row>
      <xdr:rowOff>293836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9842558"/>
          <a:ext cx="601200" cy="29383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601200</xdr:colOff>
      <xdr:row>69</xdr:row>
      <xdr:rowOff>320139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0179596"/>
          <a:ext cx="601200" cy="3201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1</xdr:rowOff>
    </xdr:from>
    <xdr:to>
      <xdr:col>3</xdr:col>
      <xdr:colOff>601200</xdr:colOff>
      <xdr:row>72</xdr:row>
      <xdr:rowOff>1045566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2011328"/>
          <a:ext cx="601200" cy="104556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601200</xdr:colOff>
      <xdr:row>75</xdr:row>
      <xdr:rowOff>420840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3564635"/>
          <a:ext cx="601200" cy="4208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601200</xdr:colOff>
      <xdr:row>76</xdr:row>
      <xdr:rowOff>302103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4033558"/>
          <a:ext cx="601200" cy="30210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601200</xdr:colOff>
      <xdr:row>77</xdr:row>
      <xdr:rowOff>289328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4377923"/>
          <a:ext cx="601200" cy="28932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601200</xdr:colOff>
      <xdr:row>79</xdr:row>
      <xdr:rowOff>279558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4832192"/>
          <a:ext cx="601200" cy="2795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601200</xdr:colOff>
      <xdr:row>80</xdr:row>
      <xdr:rowOff>279558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5139923"/>
          <a:ext cx="601200" cy="2795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601200</xdr:colOff>
      <xdr:row>81</xdr:row>
      <xdr:rowOff>279558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5447654"/>
          <a:ext cx="601200" cy="2795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601200</xdr:colOff>
      <xdr:row>82</xdr:row>
      <xdr:rowOff>279558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5762712"/>
          <a:ext cx="601200" cy="2795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601200</xdr:colOff>
      <xdr:row>83</xdr:row>
      <xdr:rowOff>279558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6077769"/>
          <a:ext cx="601200" cy="2795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601200</xdr:colOff>
      <xdr:row>84</xdr:row>
      <xdr:rowOff>279558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6495404"/>
          <a:ext cx="601200" cy="2795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417634</xdr:rowOff>
    </xdr:from>
    <xdr:to>
      <xdr:col>3</xdr:col>
      <xdr:colOff>601200</xdr:colOff>
      <xdr:row>85</xdr:row>
      <xdr:rowOff>279556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6913038"/>
          <a:ext cx="601200" cy="2795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601200</xdr:colOff>
      <xdr:row>86</xdr:row>
      <xdr:rowOff>279558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7330673"/>
          <a:ext cx="601200" cy="2795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601200</xdr:colOff>
      <xdr:row>88</xdr:row>
      <xdr:rowOff>345690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7880192"/>
          <a:ext cx="601200" cy="34569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601200</xdr:colOff>
      <xdr:row>89</xdr:row>
      <xdr:rowOff>434992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8297827"/>
          <a:ext cx="601200" cy="43499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601200</xdr:colOff>
      <xdr:row>90</xdr:row>
      <xdr:rowOff>450900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8766750"/>
          <a:ext cx="601200" cy="4509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601200</xdr:colOff>
      <xdr:row>91</xdr:row>
      <xdr:rowOff>450900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9235673"/>
          <a:ext cx="601200" cy="4509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360000</xdr:colOff>
      <xdr:row>92</xdr:row>
      <xdr:rowOff>603774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39711923"/>
          <a:ext cx="360000" cy="60377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93</xdr:row>
      <xdr:rowOff>1</xdr:rowOff>
    </xdr:from>
    <xdr:to>
      <xdr:col>3</xdr:col>
      <xdr:colOff>360000</xdr:colOff>
      <xdr:row>93</xdr:row>
      <xdr:rowOff>745182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0342039"/>
          <a:ext cx="360000" cy="7451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1</xdr:rowOff>
    </xdr:from>
    <xdr:to>
      <xdr:col>3</xdr:col>
      <xdr:colOff>360000</xdr:colOff>
      <xdr:row>94</xdr:row>
      <xdr:rowOff>380954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1126020"/>
          <a:ext cx="360000" cy="38095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360000</xdr:colOff>
      <xdr:row>95</xdr:row>
      <xdr:rowOff>360000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154365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417634</xdr:rowOff>
    </xdr:from>
    <xdr:to>
      <xdr:col>3</xdr:col>
      <xdr:colOff>374654</xdr:colOff>
      <xdr:row>97</xdr:row>
      <xdr:rowOff>14653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4070" t="20607" r="-1" b="27875"/>
        <a:stretch/>
      </xdr:blipFill>
      <xdr:spPr>
        <a:xfrm>
          <a:off x="1538654" y="41961288"/>
          <a:ext cx="374654" cy="32971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360000</xdr:colOff>
      <xdr:row>97</xdr:row>
      <xdr:rowOff>581818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2276346"/>
          <a:ext cx="360000" cy="58181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1</xdr:rowOff>
    </xdr:from>
    <xdr:to>
      <xdr:col>3</xdr:col>
      <xdr:colOff>360000</xdr:colOff>
      <xdr:row>98</xdr:row>
      <xdr:rowOff>559224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2869828"/>
          <a:ext cx="360000" cy="5592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360000</xdr:colOff>
      <xdr:row>100</xdr:row>
      <xdr:rowOff>714640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3573212"/>
          <a:ext cx="360000" cy="7146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360000</xdr:colOff>
      <xdr:row>102</xdr:row>
      <xdr:rowOff>2320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4305904"/>
          <a:ext cx="360000" cy="5152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512884</xdr:rowOff>
    </xdr:from>
    <xdr:to>
      <xdr:col>3</xdr:col>
      <xdr:colOff>360000</xdr:colOff>
      <xdr:row>102</xdr:row>
      <xdr:rowOff>344248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4818788"/>
          <a:ext cx="360000" cy="3442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360000</xdr:colOff>
      <xdr:row>103</xdr:row>
      <xdr:rowOff>438237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5177808"/>
          <a:ext cx="360000" cy="43823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360000</xdr:colOff>
      <xdr:row>104</xdr:row>
      <xdr:rowOff>522686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5705346"/>
          <a:ext cx="360000" cy="522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360000</xdr:colOff>
      <xdr:row>105</xdr:row>
      <xdr:rowOff>967651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6254865"/>
          <a:ext cx="360000" cy="96765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106</xdr:row>
          <xdr:rowOff>114300</xdr:rowOff>
        </xdr:from>
        <xdr:to>
          <xdr:col>5</xdr:col>
          <xdr:colOff>9525</xdr:colOff>
          <xdr:row>106</xdr:row>
          <xdr:rowOff>523875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0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106</xdr:row>
      <xdr:rowOff>0</xdr:rowOff>
    </xdr:from>
    <xdr:to>
      <xdr:col>3</xdr:col>
      <xdr:colOff>360000</xdr:colOff>
      <xdr:row>106</xdr:row>
      <xdr:rowOff>582996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7236673"/>
          <a:ext cx="360000" cy="5829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1</xdr:rowOff>
    </xdr:from>
    <xdr:to>
      <xdr:col>3</xdr:col>
      <xdr:colOff>360000</xdr:colOff>
      <xdr:row>108</xdr:row>
      <xdr:rowOff>503498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7991347"/>
          <a:ext cx="360000" cy="50349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360000</xdr:colOff>
      <xdr:row>109</xdr:row>
      <xdr:rowOff>527538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8526212"/>
          <a:ext cx="360000" cy="5323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601200</xdr:colOff>
      <xdr:row>112</xdr:row>
      <xdr:rowOff>334418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9940308"/>
          <a:ext cx="601200" cy="33441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113</xdr:row>
          <xdr:rowOff>114300</xdr:rowOff>
        </xdr:from>
        <xdr:to>
          <xdr:col>5</xdr:col>
          <xdr:colOff>9525</xdr:colOff>
          <xdr:row>113</xdr:row>
          <xdr:rowOff>428625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0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110</xdr:row>
          <xdr:rowOff>104775</xdr:rowOff>
        </xdr:from>
        <xdr:to>
          <xdr:col>5</xdr:col>
          <xdr:colOff>9525</xdr:colOff>
          <xdr:row>110</xdr:row>
          <xdr:rowOff>304800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0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111</xdr:row>
          <xdr:rowOff>114300</xdr:rowOff>
        </xdr:from>
        <xdr:to>
          <xdr:col>5</xdr:col>
          <xdr:colOff>9525</xdr:colOff>
          <xdr:row>111</xdr:row>
          <xdr:rowOff>314325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0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112</xdr:row>
          <xdr:rowOff>9525</xdr:rowOff>
        </xdr:from>
        <xdr:to>
          <xdr:col>5</xdr:col>
          <xdr:colOff>9525</xdr:colOff>
          <xdr:row>113</xdr:row>
          <xdr:rowOff>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0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109</xdr:row>
      <xdr:rowOff>564173</xdr:rowOff>
    </xdr:from>
    <xdr:to>
      <xdr:col>3</xdr:col>
      <xdr:colOff>601200</xdr:colOff>
      <xdr:row>110</xdr:row>
      <xdr:rowOff>394538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9105038"/>
          <a:ext cx="601200" cy="3945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1</xdr:rowOff>
    </xdr:from>
    <xdr:to>
      <xdr:col>3</xdr:col>
      <xdr:colOff>601200</xdr:colOff>
      <xdr:row>111</xdr:row>
      <xdr:rowOff>307364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9639905"/>
          <a:ext cx="601200" cy="30736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360000</xdr:colOff>
      <xdr:row>119</xdr:row>
      <xdr:rowOff>647838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3017615"/>
          <a:ext cx="360000" cy="64783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1</xdr:rowOff>
    </xdr:from>
    <xdr:to>
      <xdr:col>3</xdr:col>
      <xdr:colOff>360000</xdr:colOff>
      <xdr:row>120</xdr:row>
      <xdr:rowOff>521740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3955463"/>
          <a:ext cx="360000" cy="5217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1</xdr:rowOff>
    </xdr:from>
    <xdr:to>
      <xdr:col>3</xdr:col>
      <xdr:colOff>360000</xdr:colOff>
      <xdr:row>121</xdr:row>
      <xdr:rowOff>858628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4497655"/>
          <a:ext cx="360000" cy="85862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1</xdr:rowOff>
    </xdr:from>
    <xdr:to>
      <xdr:col>3</xdr:col>
      <xdr:colOff>360000</xdr:colOff>
      <xdr:row>122</xdr:row>
      <xdr:rowOff>659424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5376886"/>
          <a:ext cx="360000" cy="66666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360000</xdr:colOff>
      <xdr:row>114</xdr:row>
      <xdr:rowOff>491832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0746269"/>
          <a:ext cx="360000" cy="4918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131884</xdr:rowOff>
    </xdr:from>
    <xdr:to>
      <xdr:col>3</xdr:col>
      <xdr:colOff>601200</xdr:colOff>
      <xdr:row>124</xdr:row>
      <xdr:rowOff>601200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6725038"/>
          <a:ext cx="601200" cy="601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601200</xdr:colOff>
      <xdr:row>134</xdr:row>
      <xdr:rowOff>550098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7355154"/>
          <a:ext cx="601200" cy="55009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125</xdr:row>
          <xdr:rowOff>0</xdr:rowOff>
        </xdr:from>
        <xdr:to>
          <xdr:col>5</xdr:col>
          <xdr:colOff>9525</xdr:colOff>
          <xdr:row>126</xdr:row>
          <xdr:rowOff>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0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125</xdr:row>
      <xdr:rowOff>1</xdr:rowOff>
    </xdr:from>
    <xdr:to>
      <xdr:col>3</xdr:col>
      <xdr:colOff>601200</xdr:colOff>
      <xdr:row>125</xdr:row>
      <xdr:rowOff>713591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7355155"/>
          <a:ext cx="601200" cy="71359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1</xdr:rowOff>
    </xdr:from>
    <xdr:to>
      <xdr:col>3</xdr:col>
      <xdr:colOff>601200</xdr:colOff>
      <xdr:row>126</xdr:row>
      <xdr:rowOff>946774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8139136"/>
          <a:ext cx="601200" cy="77825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1</xdr:rowOff>
    </xdr:from>
    <xdr:to>
      <xdr:col>3</xdr:col>
      <xdr:colOff>601200</xdr:colOff>
      <xdr:row>127</xdr:row>
      <xdr:rowOff>767082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8937770"/>
          <a:ext cx="601200" cy="7670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1</xdr:rowOff>
    </xdr:from>
    <xdr:to>
      <xdr:col>3</xdr:col>
      <xdr:colOff>601200</xdr:colOff>
      <xdr:row>128</xdr:row>
      <xdr:rowOff>776996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59736405"/>
          <a:ext cx="601200" cy="77699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798634</xdr:rowOff>
    </xdr:from>
    <xdr:to>
      <xdr:col>3</xdr:col>
      <xdr:colOff>601200</xdr:colOff>
      <xdr:row>129</xdr:row>
      <xdr:rowOff>785881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60535038"/>
          <a:ext cx="601200" cy="7858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1</xdr:rowOff>
    </xdr:from>
    <xdr:to>
      <xdr:col>3</xdr:col>
      <xdr:colOff>601200</xdr:colOff>
      <xdr:row>130</xdr:row>
      <xdr:rowOff>1034324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61333674"/>
          <a:ext cx="601200" cy="10343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601200</xdr:colOff>
      <xdr:row>131</xdr:row>
      <xdr:rowOff>790741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62403404"/>
          <a:ext cx="601200" cy="79074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1</xdr:rowOff>
    </xdr:from>
    <xdr:to>
      <xdr:col>3</xdr:col>
      <xdr:colOff>601200</xdr:colOff>
      <xdr:row>132</xdr:row>
      <xdr:rowOff>711644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63253328"/>
          <a:ext cx="601200" cy="7116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601200</xdr:colOff>
      <xdr:row>133</xdr:row>
      <xdr:rowOff>696905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63993346"/>
          <a:ext cx="601200" cy="6969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133</xdr:row>
          <xdr:rowOff>0</xdr:rowOff>
        </xdr:from>
        <xdr:to>
          <xdr:col>5</xdr:col>
          <xdr:colOff>9525</xdr:colOff>
          <xdr:row>133</xdr:row>
          <xdr:rowOff>628650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0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132</xdr:row>
          <xdr:rowOff>0</xdr:rowOff>
        </xdr:from>
        <xdr:to>
          <xdr:col>5</xdr:col>
          <xdr:colOff>9525</xdr:colOff>
          <xdr:row>132</xdr:row>
          <xdr:rowOff>628650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0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131</xdr:row>
          <xdr:rowOff>0</xdr:rowOff>
        </xdr:from>
        <xdr:to>
          <xdr:col>5</xdr:col>
          <xdr:colOff>9525</xdr:colOff>
          <xdr:row>131</xdr:row>
          <xdr:rowOff>628650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0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126</xdr:row>
          <xdr:rowOff>0</xdr:rowOff>
        </xdr:from>
        <xdr:to>
          <xdr:col>5</xdr:col>
          <xdr:colOff>9525</xdr:colOff>
          <xdr:row>126</xdr:row>
          <xdr:rowOff>628650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0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127</xdr:row>
          <xdr:rowOff>0</xdr:rowOff>
        </xdr:from>
        <xdr:to>
          <xdr:col>5</xdr:col>
          <xdr:colOff>9525</xdr:colOff>
          <xdr:row>127</xdr:row>
          <xdr:rowOff>628650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0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128</xdr:row>
          <xdr:rowOff>0</xdr:rowOff>
        </xdr:from>
        <xdr:to>
          <xdr:col>5</xdr:col>
          <xdr:colOff>9525</xdr:colOff>
          <xdr:row>128</xdr:row>
          <xdr:rowOff>628650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0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129</xdr:row>
          <xdr:rowOff>76200</xdr:rowOff>
        </xdr:from>
        <xdr:to>
          <xdr:col>5</xdr:col>
          <xdr:colOff>9525</xdr:colOff>
          <xdr:row>129</xdr:row>
          <xdr:rowOff>704850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0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130</xdr:row>
          <xdr:rowOff>228600</xdr:rowOff>
        </xdr:from>
        <xdr:to>
          <xdr:col>5</xdr:col>
          <xdr:colOff>9525</xdr:colOff>
          <xdr:row>130</xdr:row>
          <xdr:rowOff>857250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0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122</xdr:row>
          <xdr:rowOff>142875</xdr:rowOff>
        </xdr:from>
        <xdr:to>
          <xdr:col>5</xdr:col>
          <xdr:colOff>9525</xdr:colOff>
          <xdr:row>122</xdr:row>
          <xdr:rowOff>571500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0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135</xdr:row>
      <xdr:rowOff>0</xdr:rowOff>
    </xdr:from>
    <xdr:to>
      <xdr:col>3</xdr:col>
      <xdr:colOff>601200</xdr:colOff>
      <xdr:row>135</xdr:row>
      <xdr:rowOff>779225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65326846"/>
          <a:ext cx="601200" cy="779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601200</xdr:colOff>
      <xdr:row>138</xdr:row>
      <xdr:rowOff>776712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66990058"/>
          <a:ext cx="601200" cy="77671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601200</xdr:colOff>
      <xdr:row>137</xdr:row>
      <xdr:rowOff>840839</xdr:rowOff>
    </xdr:to>
    <xdr:pic>
      <xdr:nvPicPr>
        <xdr:cNvPr id="3072" name="Grafik 3071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66110827"/>
          <a:ext cx="601200" cy="8408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1</xdr:rowOff>
    </xdr:from>
    <xdr:to>
      <xdr:col>3</xdr:col>
      <xdr:colOff>601200</xdr:colOff>
      <xdr:row>139</xdr:row>
      <xdr:rowOff>604982</xdr:rowOff>
    </xdr:to>
    <xdr:pic>
      <xdr:nvPicPr>
        <xdr:cNvPr id="3074" name="Grafik 3073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67876616"/>
          <a:ext cx="601200" cy="6049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1</xdr:rowOff>
    </xdr:from>
    <xdr:to>
      <xdr:col>3</xdr:col>
      <xdr:colOff>601200</xdr:colOff>
      <xdr:row>136</xdr:row>
      <xdr:rowOff>837910</xdr:rowOff>
    </xdr:to>
    <xdr:pic>
      <xdr:nvPicPr>
        <xdr:cNvPr id="3076" name="Grafik 3075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66147463"/>
          <a:ext cx="601200" cy="8379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136</xdr:row>
          <xdr:rowOff>285750</xdr:rowOff>
        </xdr:from>
        <xdr:to>
          <xdr:col>5</xdr:col>
          <xdr:colOff>9525</xdr:colOff>
          <xdr:row>136</xdr:row>
          <xdr:rowOff>590550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0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137</xdr:row>
          <xdr:rowOff>295275</xdr:rowOff>
        </xdr:from>
        <xdr:to>
          <xdr:col>5</xdr:col>
          <xdr:colOff>9525</xdr:colOff>
          <xdr:row>137</xdr:row>
          <xdr:rowOff>600075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0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138</xdr:row>
          <xdr:rowOff>276225</xdr:rowOff>
        </xdr:from>
        <xdr:to>
          <xdr:col>5</xdr:col>
          <xdr:colOff>9525</xdr:colOff>
          <xdr:row>138</xdr:row>
          <xdr:rowOff>581025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0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139</xdr:row>
          <xdr:rowOff>180975</xdr:rowOff>
        </xdr:from>
        <xdr:to>
          <xdr:col>5</xdr:col>
          <xdr:colOff>9525</xdr:colOff>
          <xdr:row>139</xdr:row>
          <xdr:rowOff>485775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0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140</xdr:row>
      <xdr:rowOff>131884</xdr:rowOff>
    </xdr:from>
    <xdr:to>
      <xdr:col>3</xdr:col>
      <xdr:colOff>601200</xdr:colOff>
      <xdr:row>141</xdr:row>
      <xdr:rowOff>413325</xdr:rowOff>
    </xdr:to>
    <xdr:pic>
      <xdr:nvPicPr>
        <xdr:cNvPr id="3078" name="Grafik 3077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69679038"/>
          <a:ext cx="601200" cy="413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1</xdr:rowOff>
    </xdr:from>
    <xdr:to>
      <xdr:col>3</xdr:col>
      <xdr:colOff>601200</xdr:colOff>
      <xdr:row>142</xdr:row>
      <xdr:rowOff>527540</xdr:rowOff>
    </xdr:to>
    <xdr:pic>
      <xdr:nvPicPr>
        <xdr:cNvPr id="3080" name="Grafik 3079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0133309"/>
          <a:ext cx="601200" cy="52980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601200</xdr:colOff>
      <xdr:row>151</xdr:row>
      <xdr:rowOff>395654</xdr:rowOff>
    </xdr:to>
    <xdr:pic>
      <xdr:nvPicPr>
        <xdr:cNvPr id="3082" name="Grafik 3081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3862712"/>
          <a:ext cx="601200" cy="40280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601200</xdr:colOff>
      <xdr:row>153</xdr:row>
      <xdr:rowOff>539779</xdr:rowOff>
    </xdr:to>
    <xdr:pic>
      <xdr:nvPicPr>
        <xdr:cNvPr id="3087" name="Grafik 3086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4463519"/>
          <a:ext cx="601200" cy="53977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1</xdr:rowOff>
    </xdr:from>
    <xdr:to>
      <xdr:col>3</xdr:col>
      <xdr:colOff>601200</xdr:colOff>
      <xdr:row>157</xdr:row>
      <xdr:rowOff>462918</xdr:rowOff>
    </xdr:to>
    <xdr:pic>
      <xdr:nvPicPr>
        <xdr:cNvPr id="3089" name="Grafik 3088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7284386"/>
          <a:ext cx="601200" cy="46291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1</xdr:rowOff>
    </xdr:from>
    <xdr:to>
      <xdr:col>3</xdr:col>
      <xdr:colOff>601200</xdr:colOff>
      <xdr:row>158</xdr:row>
      <xdr:rowOff>627886</xdr:rowOff>
    </xdr:to>
    <xdr:pic>
      <xdr:nvPicPr>
        <xdr:cNvPr id="3090" name="Grafik 3089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7430924"/>
          <a:ext cx="601200" cy="6278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601200</xdr:colOff>
      <xdr:row>166</xdr:row>
      <xdr:rowOff>960000</xdr:rowOff>
    </xdr:to>
    <xdr:pic>
      <xdr:nvPicPr>
        <xdr:cNvPr id="3093" name="Grafik 3092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8222231"/>
          <a:ext cx="601200" cy="9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601200</xdr:colOff>
      <xdr:row>167</xdr:row>
      <xdr:rowOff>576400</xdr:rowOff>
    </xdr:to>
    <xdr:pic>
      <xdr:nvPicPr>
        <xdr:cNvPr id="3099" name="Grafik 3098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9226019"/>
          <a:ext cx="601200" cy="5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1</xdr:rowOff>
    </xdr:from>
    <xdr:to>
      <xdr:col>3</xdr:col>
      <xdr:colOff>601200</xdr:colOff>
      <xdr:row>169</xdr:row>
      <xdr:rowOff>814168</xdr:rowOff>
    </xdr:to>
    <xdr:pic>
      <xdr:nvPicPr>
        <xdr:cNvPr id="3100" name="Grafik 3099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9988020"/>
          <a:ext cx="601200" cy="81416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601200</xdr:colOff>
      <xdr:row>170</xdr:row>
      <xdr:rowOff>198396</xdr:rowOff>
    </xdr:to>
    <xdr:pic>
      <xdr:nvPicPr>
        <xdr:cNvPr id="3104" name="Grafik 3103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80808635"/>
          <a:ext cx="601200" cy="1983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1</xdr:rowOff>
    </xdr:from>
    <xdr:to>
      <xdr:col>3</xdr:col>
      <xdr:colOff>601200</xdr:colOff>
      <xdr:row>171</xdr:row>
      <xdr:rowOff>589928</xdr:rowOff>
    </xdr:to>
    <xdr:pic>
      <xdr:nvPicPr>
        <xdr:cNvPr id="3108" name="Grafik 3107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81226270"/>
          <a:ext cx="601200" cy="58992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1</xdr:rowOff>
    </xdr:from>
    <xdr:to>
      <xdr:col>3</xdr:col>
      <xdr:colOff>601200</xdr:colOff>
      <xdr:row>172</xdr:row>
      <xdr:rowOff>663394</xdr:rowOff>
    </xdr:to>
    <xdr:pic>
      <xdr:nvPicPr>
        <xdr:cNvPr id="3109" name="Grafik 3108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81834405"/>
          <a:ext cx="601200" cy="66339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601200</xdr:colOff>
      <xdr:row>173</xdr:row>
      <xdr:rowOff>663393</xdr:rowOff>
    </xdr:to>
    <xdr:pic>
      <xdr:nvPicPr>
        <xdr:cNvPr id="3111" name="Grafik 3110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82530462"/>
          <a:ext cx="601200" cy="66339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1</xdr:rowOff>
    </xdr:from>
    <xdr:to>
      <xdr:col>3</xdr:col>
      <xdr:colOff>601200</xdr:colOff>
      <xdr:row>175</xdr:row>
      <xdr:rowOff>503506</xdr:rowOff>
    </xdr:to>
    <xdr:pic>
      <xdr:nvPicPr>
        <xdr:cNvPr id="3113" name="Grafik 3112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83351078"/>
          <a:ext cx="601200" cy="5035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601200</xdr:colOff>
      <xdr:row>144</xdr:row>
      <xdr:rowOff>329082</xdr:rowOff>
    </xdr:to>
    <xdr:pic>
      <xdr:nvPicPr>
        <xdr:cNvPr id="3121" name="Grafik 3120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1789192"/>
          <a:ext cx="601200" cy="3290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601200</xdr:colOff>
      <xdr:row>146</xdr:row>
      <xdr:rowOff>329082</xdr:rowOff>
    </xdr:to>
    <xdr:pic>
      <xdr:nvPicPr>
        <xdr:cNvPr id="3125" name="Grafik 3124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2844269"/>
          <a:ext cx="601200" cy="3290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601200</xdr:colOff>
      <xdr:row>145</xdr:row>
      <xdr:rowOff>329082</xdr:rowOff>
    </xdr:to>
    <xdr:pic>
      <xdr:nvPicPr>
        <xdr:cNvPr id="3134" name="Grafik 3133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72316731"/>
          <a:ext cx="601200" cy="3290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149</xdr:row>
          <xdr:rowOff>0</xdr:rowOff>
        </xdr:from>
        <xdr:to>
          <xdr:col>5</xdr:col>
          <xdr:colOff>9525</xdr:colOff>
          <xdr:row>150</xdr:row>
          <xdr:rowOff>38100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0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160</xdr:row>
          <xdr:rowOff>0</xdr:rowOff>
        </xdr:from>
        <xdr:to>
          <xdr:col>5</xdr:col>
          <xdr:colOff>9525</xdr:colOff>
          <xdr:row>161</xdr:row>
          <xdr:rowOff>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0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161</xdr:row>
          <xdr:rowOff>238125</xdr:rowOff>
        </xdr:from>
        <xdr:to>
          <xdr:col>5</xdr:col>
          <xdr:colOff>9525</xdr:colOff>
          <xdr:row>161</xdr:row>
          <xdr:rowOff>457200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0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162</xdr:row>
          <xdr:rowOff>161925</xdr:rowOff>
        </xdr:from>
        <xdr:to>
          <xdr:col>5</xdr:col>
          <xdr:colOff>9525</xdr:colOff>
          <xdr:row>162</xdr:row>
          <xdr:rowOff>1162050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0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163</xdr:row>
          <xdr:rowOff>409575</xdr:rowOff>
        </xdr:from>
        <xdr:to>
          <xdr:col>5</xdr:col>
          <xdr:colOff>9525</xdr:colOff>
          <xdr:row>163</xdr:row>
          <xdr:rowOff>619125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0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164</xdr:row>
          <xdr:rowOff>0</xdr:rowOff>
        </xdr:from>
        <xdr:to>
          <xdr:col>5</xdr:col>
          <xdr:colOff>9525</xdr:colOff>
          <xdr:row>164</xdr:row>
          <xdr:rowOff>571500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0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165</xdr:row>
          <xdr:rowOff>142875</xdr:rowOff>
        </xdr:from>
        <xdr:to>
          <xdr:col>5</xdr:col>
          <xdr:colOff>9525</xdr:colOff>
          <xdr:row>165</xdr:row>
          <xdr:rowOff>352425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0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165</xdr:row>
      <xdr:rowOff>0</xdr:rowOff>
    </xdr:from>
    <xdr:to>
      <xdr:col>3</xdr:col>
      <xdr:colOff>601200</xdr:colOff>
      <xdr:row>165</xdr:row>
      <xdr:rowOff>395654</xdr:rowOff>
    </xdr:to>
    <xdr:pic>
      <xdr:nvPicPr>
        <xdr:cNvPr id="3166" name="Grafik 3165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83365731"/>
          <a:ext cx="601200" cy="40280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209550</xdr:rowOff>
        </xdr:from>
        <xdr:to>
          <xdr:col>5</xdr:col>
          <xdr:colOff>0</xdr:colOff>
          <xdr:row>23</xdr:row>
          <xdr:rowOff>400050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0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219075</xdr:rowOff>
        </xdr:from>
        <xdr:to>
          <xdr:col>5</xdr:col>
          <xdr:colOff>0</xdr:colOff>
          <xdr:row>24</xdr:row>
          <xdr:rowOff>409575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0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276225</xdr:rowOff>
        </xdr:from>
        <xdr:to>
          <xdr:col>5</xdr:col>
          <xdr:colOff>0</xdr:colOff>
          <xdr:row>34</xdr:row>
          <xdr:rowOff>466725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0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171450</xdr:rowOff>
        </xdr:from>
        <xdr:to>
          <xdr:col>5</xdr:col>
          <xdr:colOff>0</xdr:colOff>
          <xdr:row>35</xdr:row>
          <xdr:rowOff>361950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0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295275</xdr:rowOff>
        </xdr:from>
        <xdr:to>
          <xdr:col>5</xdr:col>
          <xdr:colOff>0</xdr:colOff>
          <xdr:row>36</xdr:row>
          <xdr:rowOff>485775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0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409575</xdr:rowOff>
        </xdr:from>
        <xdr:to>
          <xdr:col>5</xdr:col>
          <xdr:colOff>0</xdr:colOff>
          <xdr:row>37</xdr:row>
          <xdr:rowOff>600075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0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409575</xdr:rowOff>
        </xdr:from>
        <xdr:to>
          <xdr:col>5</xdr:col>
          <xdr:colOff>0</xdr:colOff>
          <xdr:row>38</xdr:row>
          <xdr:rowOff>600075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0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390525</xdr:rowOff>
        </xdr:from>
        <xdr:to>
          <xdr:col>5</xdr:col>
          <xdr:colOff>0</xdr:colOff>
          <xdr:row>39</xdr:row>
          <xdr:rowOff>581025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0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11</xdr:row>
      <xdr:rowOff>0</xdr:rowOff>
    </xdr:from>
    <xdr:to>
      <xdr:col>3</xdr:col>
      <xdr:colOff>681404</xdr:colOff>
      <xdr:row>11</xdr:row>
      <xdr:rowOff>560455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7479726-AAEB-4E7F-AD8E-C26E5682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4637942"/>
          <a:ext cx="681404" cy="56045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601200</xdr:colOff>
      <xdr:row>37</xdr:row>
      <xdr:rowOff>992910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9CF4DF8-C079-433E-AB7C-A77BD1994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0727865"/>
          <a:ext cx="601200" cy="9929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601200</xdr:colOff>
      <xdr:row>38</xdr:row>
      <xdr:rowOff>992910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6A933EB0-B8F7-459C-886E-C81CF4921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1775615"/>
          <a:ext cx="601200" cy="9929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601200</xdr:colOff>
      <xdr:row>39</xdr:row>
      <xdr:rowOff>950514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3EB832CA-D001-4A93-9013-0248B5BE9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22801385"/>
          <a:ext cx="601200" cy="95051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601200</xdr:colOff>
      <xdr:row>36</xdr:row>
      <xdr:rowOff>737460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1B793B74-5804-46FB-8A7D-57A86779E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9943885"/>
          <a:ext cx="601200" cy="73746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601200</xdr:colOff>
      <xdr:row>35</xdr:row>
      <xdr:rowOff>507358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9B825428-0EE1-4ADC-B7F0-3B1BD2BF7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9401692"/>
          <a:ext cx="601200" cy="5073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601200</xdr:colOff>
      <xdr:row>34</xdr:row>
      <xdr:rowOff>726526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E7C3577F-824B-4E51-8CA8-2918A8E0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8661673"/>
          <a:ext cx="601200" cy="7265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630115</xdr:rowOff>
    </xdr:from>
    <xdr:to>
      <xdr:col>3</xdr:col>
      <xdr:colOff>601200</xdr:colOff>
      <xdr:row>24</xdr:row>
      <xdr:rowOff>599697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2B97762D-D2B0-43C2-A156-8A8510B88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2529038"/>
          <a:ext cx="601200" cy="59969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601200</xdr:colOff>
      <xdr:row>23</xdr:row>
      <xdr:rowOff>599697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43B7076-6F58-4E8D-B5CD-7A6232DAF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11898923"/>
          <a:ext cx="601200" cy="59969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601200</xdr:colOff>
      <xdr:row>162</xdr:row>
      <xdr:rowOff>1313581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3B7F98B7-CA8E-4FDC-83A6-9601A63B6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87241673"/>
          <a:ext cx="601200" cy="13135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601200</xdr:colOff>
      <xdr:row>161</xdr:row>
      <xdr:rowOff>661568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D01A7115-1391-4865-8CD7-74B1FF75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86552942"/>
          <a:ext cx="601200" cy="66156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601200</xdr:colOff>
      <xdr:row>160</xdr:row>
      <xdr:rowOff>661568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DB49EED1-5F19-473F-96CA-5E966D26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85849558"/>
          <a:ext cx="601200" cy="66156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601200</xdr:colOff>
      <xdr:row>163</xdr:row>
      <xdr:rowOff>995776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BBE1CBC-EE54-4344-AEAE-D0EF6D18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88575173"/>
          <a:ext cx="601200" cy="9957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601200</xdr:colOff>
      <xdr:row>164</xdr:row>
      <xdr:rowOff>567382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9E4F4FD-B72D-4419-9AE3-7F432A0B1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654" y="89578962"/>
          <a:ext cx="601200" cy="5673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38" Type="http://schemas.openxmlformats.org/officeDocument/2006/relationships/ctrlProp" Target="../ctrlProps/ctrlProp135.xml"/><Relationship Id="rId154" Type="http://schemas.openxmlformats.org/officeDocument/2006/relationships/ctrlProp" Target="../ctrlProps/ctrlProp151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53" Type="http://schemas.openxmlformats.org/officeDocument/2006/relationships/ctrlProp" Target="../ctrlProps/ctrlProp15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51" Type="http://schemas.openxmlformats.org/officeDocument/2006/relationships/ctrlProp" Target="../ctrlProps/ctrlProp14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99CCB-2E81-4EFA-8EED-E36B409319D3}">
  <dimension ref="A1:J179"/>
  <sheetViews>
    <sheetView tabSelected="1" showWhiteSpace="0" zoomScale="130" zoomScaleNormal="130" workbookViewId="0">
      <pane ySplit="3" topLeftCell="A4" activePane="bottomLeft" state="frozen"/>
      <selection pane="bottomLeft" activeCell="H182" sqref="H182"/>
    </sheetView>
  </sheetViews>
  <sheetFormatPr baseColWidth="10" defaultRowHeight="15" x14ac:dyDescent="0.25"/>
  <cols>
    <col min="1" max="1" width="5.28515625" style="99" customWidth="1"/>
    <col min="2" max="2" width="9.85546875" style="34" customWidth="1"/>
    <col min="3" max="3" width="7.85546875" style="26" customWidth="1"/>
    <col min="4" max="4" width="10.42578125" style="27" customWidth="1"/>
    <col min="5" max="5" width="2.85546875" style="27" customWidth="1"/>
    <col min="6" max="6" width="4.85546875" style="27" customWidth="1"/>
    <col min="7" max="7" width="0.42578125" style="27" customWidth="1"/>
    <col min="8" max="8" width="34.42578125" style="26" customWidth="1"/>
    <col min="9" max="9" width="6.28515625" style="28" customWidth="1"/>
    <col min="10" max="10" width="8.5703125" style="27" customWidth="1"/>
  </cols>
  <sheetData>
    <row r="1" spans="1:10" ht="9.75" customHeight="1" x14ac:dyDescent="0.25">
      <c r="A1" s="22" t="s">
        <v>195</v>
      </c>
      <c r="B1" s="107"/>
      <c r="C1" s="107"/>
      <c r="D1" s="23" t="s">
        <v>196</v>
      </c>
      <c r="E1" s="108"/>
      <c r="F1" s="108"/>
      <c r="G1" s="108"/>
      <c r="H1" s="108"/>
      <c r="I1" s="23" t="s">
        <v>194</v>
      </c>
      <c r="J1" s="2"/>
    </row>
    <row r="2" spans="1:10" ht="10.5" customHeight="1" x14ac:dyDescent="0.25">
      <c r="A2" s="24"/>
      <c r="B2" s="25"/>
      <c r="J2" s="29"/>
    </row>
    <row r="3" spans="1:10" ht="15" customHeight="1" x14ac:dyDescent="0.25">
      <c r="A3" s="100" t="s">
        <v>120</v>
      </c>
      <c r="B3" s="30" t="s">
        <v>121</v>
      </c>
      <c r="C3" s="30" t="s">
        <v>197</v>
      </c>
      <c r="D3" s="31" t="s">
        <v>122</v>
      </c>
      <c r="E3" s="31"/>
      <c r="F3" s="31" t="s">
        <v>123</v>
      </c>
      <c r="G3" s="31"/>
      <c r="H3" s="32" t="s">
        <v>124</v>
      </c>
      <c r="I3" s="32" t="s">
        <v>125</v>
      </c>
      <c r="J3" s="33" t="s">
        <v>126</v>
      </c>
    </row>
    <row r="4" spans="1:10" ht="3" customHeight="1" x14ac:dyDescent="0.25">
      <c r="A4" s="24"/>
      <c r="J4" s="29"/>
    </row>
    <row r="5" spans="1:10" s="1" customFormat="1" ht="11.1" customHeight="1" x14ac:dyDescent="0.25">
      <c r="A5" s="35"/>
      <c r="B5" s="104" t="s">
        <v>127</v>
      </c>
      <c r="C5" s="104"/>
      <c r="D5" s="104"/>
      <c r="E5" s="36"/>
      <c r="F5" s="36"/>
      <c r="G5" s="36"/>
      <c r="H5" s="37"/>
      <c r="I5" s="38"/>
      <c r="J5" s="39"/>
    </row>
    <row r="6" spans="1:10" ht="69" customHeight="1" x14ac:dyDescent="0.25">
      <c r="A6" s="40" t="s">
        <v>310</v>
      </c>
      <c r="B6" s="41" t="s">
        <v>127</v>
      </c>
      <c r="C6" s="41" t="s">
        <v>316</v>
      </c>
      <c r="D6" s="42"/>
      <c r="E6" s="43" t="s">
        <v>117</v>
      </c>
      <c r="F6" s="5">
        <v>0</v>
      </c>
      <c r="G6" s="4"/>
      <c r="H6" s="44" t="s">
        <v>311</v>
      </c>
      <c r="I6" s="45">
        <v>99.9</v>
      </c>
      <c r="J6" s="46">
        <f>PRODUCT(F6,I6)</f>
        <v>0</v>
      </c>
    </row>
    <row r="7" spans="1:10" ht="49.5" customHeight="1" x14ac:dyDescent="0.25">
      <c r="A7" s="47" t="s">
        <v>317</v>
      </c>
      <c r="B7" s="48" t="s">
        <v>127</v>
      </c>
      <c r="C7" s="48" t="s">
        <v>320</v>
      </c>
      <c r="D7" s="49"/>
      <c r="E7" s="50"/>
      <c r="F7" s="7">
        <v>0</v>
      </c>
      <c r="G7" s="6"/>
      <c r="H7" s="51" t="s">
        <v>319</v>
      </c>
      <c r="I7" s="52">
        <v>399</v>
      </c>
      <c r="J7" s="53">
        <f>PRODUCT(F7,I7)</f>
        <v>0</v>
      </c>
    </row>
    <row r="8" spans="1:10" ht="50.25" customHeight="1" x14ac:dyDescent="0.25">
      <c r="A8" s="40" t="s">
        <v>318</v>
      </c>
      <c r="B8" s="41" t="s">
        <v>127</v>
      </c>
      <c r="C8" s="41" t="s">
        <v>322</v>
      </c>
      <c r="D8" s="42"/>
      <c r="E8" s="43"/>
      <c r="F8" s="5">
        <v>0</v>
      </c>
      <c r="G8" s="4"/>
      <c r="H8" s="44" t="s">
        <v>321</v>
      </c>
      <c r="I8" s="45">
        <v>399</v>
      </c>
      <c r="J8" s="46">
        <f>PRODUCT(F8,I8)</f>
        <v>0</v>
      </c>
    </row>
    <row r="9" spans="1:10" ht="69" customHeight="1" x14ac:dyDescent="0.25">
      <c r="A9" s="47" t="s">
        <v>338</v>
      </c>
      <c r="B9" s="48" t="s">
        <v>127</v>
      </c>
      <c r="C9" s="48" t="s">
        <v>339</v>
      </c>
      <c r="D9" s="49"/>
      <c r="E9" s="50"/>
      <c r="F9" s="7">
        <v>0</v>
      </c>
      <c r="G9" s="6"/>
      <c r="H9" s="51" t="s">
        <v>340</v>
      </c>
      <c r="I9" s="52">
        <v>209</v>
      </c>
      <c r="J9" s="53">
        <f t="shared" ref="J9:J105" si="0">PRODUCT(F9,I9)</f>
        <v>0</v>
      </c>
    </row>
    <row r="10" spans="1:10" ht="68.25" customHeight="1" x14ac:dyDescent="0.25">
      <c r="A10" s="40" t="s">
        <v>342</v>
      </c>
      <c r="B10" s="41" t="s">
        <v>127</v>
      </c>
      <c r="C10" s="41" t="s">
        <v>128</v>
      </c>
      <c r="D10" s="42"/>
      <c r="E10" s="43"/>
      <c r="F10" s="5">
        <v>0</v>
      </c>
      <c r="G10" s="4"/>
      <c r="H10" s="44" t="s">
        <v>341</v>
      </c>
      <c r="I10" s="45">
        <v>209</v>
      </c>
      <c r="J10" s="46">
        <f t="shared" si="0"/>
        <v>0</v>
      </c>
    </row>
    <row r="11" spans="1:10" s="1" customFormat="1" ht="11.1" customHeight="1" x14ac:dyDescent="0.25">
      <c r="A11" s="54"/>
      <c r="B11" s="106" t="s">
        <v>129</v>
      </c>
      <c r="C11" s="106"/>
      <c r="D11" s="106"/>
      <c r="E11" s="36"/>
      <c r="F11" s="8"/>
      <c r="G11" s="3"/>
      <c r="H11" s="37"/>
      <c r="I11" s="55"/>
      <c r="J11" s="56"/>
    </row>
    <row r="12" spans="1:10" ht="48" customHeight="1" x14ac:dyDescent="0.25">
      <c r="A12" s="40" t="s">
        <v>88</v>
      </c>
      <c r="B12" s="41" t="s">
        <v>127</v>
      </c>
      <c r="C12" s="41" t="s">
        <v>129</v>
      </c>
      <c r="D12" s="42"/>
      <c r="E12" s="43"/>
      <c r="F12" s="5">
        <v>0</v>
      </c>
      <c r="G12" s="4"/>
      <c r="H12" s="44" t="s">
        <v>131</v>
      </c>
      <c r="I12" s="45">
        <v>2159</v>
      </c>
      <c r="J12" s="46">
        <f t="shared" si="0"/>
        <v>0</v>
      </c>
    </row>
    <row r="13" spans="1:10" ht="22.5" customHeight="1" x14ac:dyDescent="0.25">
      <c r="A13" s="47" t="s">
        <v>72</v>
      </c>
      <c r="B13" s="48" t="s">
        <v>127</v>
      </c>
      <c r="C13" s="48" t="s">
        <v>130</v>
      </c>
      <c r="D13" s="49"/>
      <c r="E13" s="49"/>
      <c r="F13" s="7">
        <v>0</v>
      </c>
      <c r="G13" s="6"/>
      <c r="H13" s="51" t="s">
        <v>134</v>
      </c>
      <c r="I13" s="52">
        <v>150.4092</v>
      </c>
      <c r="J13" s="53">
        <f t="shared" si="0"/>
        <v>0</v>
      </c>
    </row>
    <row r="14" spans="1:10" ht="50.25" customHeight="1" x14ac:dyDescent="0.25">
      <c r="A14" s="40" t="s">
        <v>47</v>
      </c>
      <c r="B14" s="41" t="s">
        <v>133</v>
      </c>
      <c r="C14" s="41" t="s">
        <v>118</v>
      </c>
      <c r="D14" s="42"/>
      <c r="E14" s="42"/>
      <c r="F14" s="5">
        <v>0</v>
      </c>
      <c r="G14" s="4"/>
      <c r="H14" s="44" t="s">
        <v>135</v>
      </c>
      <c r="I14" s="45">
        <v>74.295600000000007</v>
      </c>
      <c r="J14" s="46">
        <f t="shared" si="0"/>
        <v>0</v>
      </c>
    </row>
    <row r="15" spans="1:10" ht="57.75" customHeight="1" x14ac:dyDescent="0.25">
      <c r="A15" s="57" t="s">
        <v>7</v>
      </c>
      <c r="B15" s="58" t="s">
        <v>133</v>
      </c>
      <c r="C15" s="58" t="s">
        <v>92</v>
      </c>
      <c r="D15" s="59"/>
      <c r="E15" s="59"/>
      <c r="F15" s="10">
        <v>0</v>
      </c>
      <c r="G15" s="9"/>
      <c r="H15" s="60" t="s">
        <v>136</v>
      </c>
      <c r="I15" s="61">
        <v>67.12</v>
      </c>
      <c r="J15" s="53">
        <f t="shared" si="0"/>
        <v>0</v>
      </c>
    </row>
    <row r="16" spans="1:10" s="1" customFormat="1" ht="11.1" customHeight="1" x14ac:dyDescent="0.25">
      <c r="A16" s="54"/>
      <c r="B16" s="105" t="s">
        <v>132</v>
      </c>
      <c r="C16" s="105"/>
      <c r="D16" s="105"/>
      <c r="E16" s="36"/>
      <c r="F16" s="8"/>
      <c r="G16" s="3"/>
      <c r="H16" s="37"/>
      <c r="I16" s="55"/>
      <c r="J16" s="56"/>
    </row>
    <row r="17" spans="1:10" ht="53.25" customHeight="1" x14ac:dyDescent="0.25">
      <c r="A17" s="40" t="s">
        <v>75</v>
      </c>
      <c r="B17" s="41" t="s">
        <v>127</v>
      </c>
      <c r="C17" s="41" t="s">
        <v>98</v>
      </c>
      <c r="D17" s="62"/>
      <c r="E17" s="43"/>
      <c r="F17" s="5">
        <v>0</v>
      </c>
      <c r="G17" s="4"/>
      <c r="H17" s="44" t="s">
        <v>137</v>
      </c>
      <c r="I17" s="45">
        <v>64.5</v>
      </c>
      <c r="J17" s="46">
        <f t="shared" si="0"/>
        <v>0</v>
      </c>
    </row>
    <row r="18" spans="1:10" ht="54.75" customHeight="1" x14ac:dyDescent="0.25">
      <c r="A18" s="47" t="s">
        <v>76</v>
      </c>
      <c r="B18" s="48" t="s">
        <v>127</v>
      </c>
      <c r="C18" s="48" t="s">
        <v>97</v>
      </c>
      <c r="D18" s="50"/>
      <c r="E18" s="50"/>
      <c r="F18" s="7">
        <v>0</v>
      </c>
      <c r="G18" s="6"/>
      <c r="H18" s="51" t="s">
        <v>138</v>
      </c>
      <c r="I18" s="52">
        <v>66</v>
      </c>
      <c r="J18" s="53">
        <f t="shared" si="0"/>
        <v>0</v>
      </c>
    </row>
    <row r="19" spans="1:10" ht="50.25" customHeight="1" x14ac:dyDescent="0.25">
      <c r="A19" s="40" t="s">
        <v>77</v>
      </c>
      <c r="B19" s="41" t="s">
        <v>127</v>
      </c>
      <c r="C19" s="41" t="s">
        <v>96</v>
      </c>
      <c r="D19" s="62"/>
      <c r="E19" s="43"/>
      <c r="F19" s="5">
        <v>0</v>
      </c>
      <c r="G19" s="4"/>
      <c r="H19" s="44" t="s">
        <v>139</v>
      </c>
      <c r="I19" s="45">
        <v>127.6</v>
      </c>
      <c r="J19" s="46">
        <f t="shared" si="0"/>
        <v>0</v>
      </c>
    </row>
    <row r="20" spans="1:10" ht="54" customHeight="1" x14ac:dyDescent="0.25">
      <c r="A20" s="47" t="s">
        <v>78</v>
      </c>
      <c r="B20" s="48" t="s">
        <v>127</v>
      </c>
      <c r="C20" s="48" t="s">
        <v>99</v>
      </c>
      <c r="D20" s="63"/>
      <c r="E20" s="50"/>
      <c r="F20" s="7">
        <v>0</v>
      </c>
      <c r="G20" s="6"/>
      <c r="H20" s="51" t="s">
        <v>140</v>
      </c>
      <c r="I20" s="52">
        <v>73.400000000000006</v>
      </c>
      <c r="J20" s="53">
        <f t="shared" si="0"/>
        <v>0</v>
      </c>
    </row>
    <row r="21" spans="1:10" ht="51" customHeight="1" x14ac:dyDescent="0.25">
      <c r="A21" s="40" t="s">
        <v>79</v>
      </c>
      <c r="B21" s="41" t="s">
        <v>127</v>
      </c>
      <c r="C21" s="41" t="s">
        <v>100</v>
      </c>
      <c r="D21" s="62"/>
      <c r="E21" s="43"/>
      <c r="F21" s="5">
        <v>0</v>
      </c>
      <c r="G21" s="4"/>
      <c r="H21" s="44" t="s">
        <v>141</v>
      </c>
      <c r="I21" s="45">
        <v>86.6</v>
      </c>
      <c r="J21" s="46">
        <f t="shared" si="0"/>
        <v>0</v>
      </c>
    </row>
    <row r="22" spans="1:10" ht="60.75" customHeight="1" x14ac:dyDescent="0.25">
      <c r="A22" s="47" t="s">
        <v>80</v>
      </c>
      <c r="B22" s="48" t="s">
        <v>127</v>
      </c>
      <c r="C22" s="48" t="s">
        <v>101</v>
      </c>
      <c r="D22" s="63"/>
      <c r="E22" s="50"/>
      <c r="F22" s="7">
        <v>0</v>
      </c>
      <c r="G22" s="6"/>
      <c r="H22" s="51" t="s">
        <v>142</v>
      </c>
      <c r="I22" s="52">
        <v>74.2</v>
      </c>
      <c r="J22" s="53">
        <f t="shared" si="0"/>
        <v>0</v>
      </c>
    </row>
    <row r="23" spans="1:10" ht="59.25" customHeight="1" x14ac:dyDescent="0.25">
      <c r="A23" s="40" t="s">
        <v>81</v>
      </c>
      <c r="B23" s="41" t="s">
        <v>127</v>
      </c>
      <c r="C23" s="41" t="s">
        <v>102</v>
      </c>
      <c r="D23" s="62"/>
      <c r="E23" s="43"/>
      <c r="F23" s="5">
        <v>0</v>
      </c>
      <c r="G23" s="4"/>
      <c r="H23" s="44" t="s">
        <v>143</v>
      </c>
      <c r="I23" s="45">
        <v>91.1</v>
      </c>
      <c r="J23" s="46">
        <f t="shared" si="0"/>
        <v>0</v>
      </c>
    </row>
    <row r="24" spans="1:10" ht="49.5" customHeight="1" x14ac:dyDescent="0.25">
      <c r="A24" s="47" t="s">
        <v>459</v>
      </c>
      <c r="B24" s="48" t="s">
        <v>127</v>
      </c>
      <c r="C24" s="48" t="s">
        <v>461</v>
      </c>
      <c r="D24" s="63"/>
      <c r="E24" s="50"/>
      <c r="F24" s="7">
        <v>0</v>
      </c>
      <c r="G24" s="6"/>
      <c r="H24" s="51" t="s">
        <v>463</v>
      </c>
      <c r="I24" s="52">
        <v>166</v>
      </c>
      <c r="J24" s="53">
        <f t="shared" si="0"/>
        <v>0</v>
      </c>
    </row>
    <row r="25" spans="1:10" ht="48.75" customHeight="1" x14ac:dyDescent="0.25">
      <c r="A25" s="40" t="s">
        <v>460</v>
      </c>
      <c r="B25" s="41" t="s">
        <v>127</v>
      </c>
      <c r="C25" s="41" t="s">
        <v>462</v>
      </c>
      <c r="D25" s="62"/>
      <c r="E25" s="43"/>
      <c r="F25" s="5">
        <v>0</v>
      </c>
      <c r="G25" s="4"/>
      <c r="H25" s="44" t="s">
        <v>464</v>
      </c>
      <c r="I25" s="45">
        <v>166</v>
      </c>
      <c r="J25" s="46">
        <f t="shared" si="0"/>
        <v>0</v>
      </c>
    </row>
    <row r="26" spans="1:10" s="1" customFormat="1" ht="11.1" customHeight="1" x14ac:dyDescent="0.25">
      <c r="A26" s="54"/>
      <c r="B26" s="105" t="s">
        <v>267</v>
      </c>
      <c r="C26" s="105"/>
      <c r="D26" s="105"/>
      <c r="E26" s="36"/>
      <c r="F26" s="8"/>
      <c r="G26" s="3"/>
      <c r="H26" s="37"/>
      <c r="I26" s="55"/>
      <c r="J26" s="56"/>
    </row>
    <row r="27" spans="1:10" ht="51.75" customHeight="1" x14ac:dyDescent="0.25">
      <c r="A27" s="40" t="s">
        <v>343</v>
      </c>
      <c r="B27" s="41" t="s">
        <v>127</v>
      </c>
      <c r="C27" s="41" t="s">
        <v>145</v>
      </c>
      <c r="D27" s="42"/>
      <c r="E27" s="42"/>
      <c r="F27" s="5">
        <v>0</v>
      </c>
      <c r="G27" s="4"/>
      <c r="H27" s="44" t="s">
        <v>344</v>
      </c>
      <c r="I27" s="45">
        <v>198.41</v>
      </c>
      <c r="J27" s="64">
        <f t="shared" ref="J27:J40" si="1">PRODUCT(F27,I27)</f>
        <v>0</v>
      </c>
    </row>
    <row r="28" spans="1:10" ht="39" customHeight="1" x14ac:dyDescent="0.25">
      <c r="A28" s="47" t="s">
        <v>56</v>
      </c>
      <c r="B28" s="48" t="s">
        <v>127</v>
      </c>
      <c r="C28" s="48" t="s">
        <v>147</v>
      </c>
      <c r="D28" s="49"/>
      <c r="E28" s="49"/>
      <c r="F28" s="7">
        <v>0</v>
      </c>
      <c r="G28" s="6"/>
      <c r="H28" s="51" t="s">
        <v>348</v>
      </c>
      <c r="I28" s="52">
        <v>19.899999999999999</v>
      </c>
      <c r="J28" s="53">
        <f t="shared" si="1"/>
        <v>0</v>
      </c>
    </row>
    <row r="29" spans="1:10" ht="39.75" customHeight="1" x14ac:dyDescent="0.25">
      <c r="A29" s="40" t="s">
        <v>57</v>
      </c>
      <c r="B29" s="41" t="s">
        <v>127</v>
      </c>
      <c r="C29" s="41" t="s">
        <v>146</v>
      </c>
      <c r="D29" s="42"/>
      <c r="E29" s="42"/>
      <c r="F29" s="5">
        <v>0</v>
      </c>
      <c r="G29" s="4"/>
      <c r="H29" s="44" t="s">
        <v>347</v>
      </c>
      <c r="I29" s="45">
        <v>19.899999999999999</v>
      </c>
      <c r="J29" s="46">
        <f t="shared" si="1"/>
        <v>0</v>
      </c>
    </row>
    <row r="30" spans="1:10" ht="40.5" customHeight="1" x14ac:dyDescent="0.25">
      <c r="A30" s="47" t="s">
        <v>345</v>
      </c>
      <c r="B30" s="48" t="s">
        <v>127</v>
      </c>
      <c r="C30" s="48" t="s">
        <v>113</v>
      </c>
      <c r="D30" s="49"/>
      <c r="E30" s="49"/>
      <c r="F30" s="7">
        <v>0</v>
      </c>
      <c r="G30" s="6"/>
      <c r="H30" s="51" t="s">
        <v>346</v>
      </c>
      <c r="I30" s="52">
        <v>19.899999999999999</v>
      </c>
      <c r="J30" s="53">
        <f t="shared" si="1"/>
        <v>0</v>
      </c>
    </row>
    <row r="31" spans="1:10" ht="48.75" customHeight="1" x14ac:dyDescent="0.25">
      <c r="A31" s="40" t="s">
        <v>71</v>
      </c>
      <c r="B31" s="41" t="s">
        <v>127</v>
      </c>
      <c r="C31" s="41" t="s">
        <v>148</v>
      </c>
      <c r="D31" s="42"/>
      <c r="E31" s="42"/>
      <c r="F31" s="5">
        <v>0</v>
      </c>
      <c r="G31" s="4"/>
      <c r="H31" s="44" t="s">
        <v>349</v>
      </c>
      <c r="I31" s="45">
        <v>9.9</v>
      </c>
      <c r="J31" s="46">
        <f t="shared" si="1"/>
        <v>0</v>
      </c>
    </row>
    <row r="32" spans="1:10" ht="55.5" customHeight="1" x14ac:dyDescent="0.25">
      <c r="A32" s="47" t="s">
        <v>149</v>
      </c>
      <c r="B32" s="48" t="s">
        <v>127</v>
      </c>
      <c r="C32" s="48" t="s">
        <v>150</v>
      </c>
      <c r="D32" s="49"/>
      <c r="E32" s="49"/>
      <c r="F32" s="7">
        <v>0</v>
      </c>
      <c r="G32" s="6"/>
      <c r="H32" s="51" t="s">
        <v>350</v>
      </c>
      <c r="I32" s="52">
        <v>11.9</v>
      </c>
      <c r="J32" s="53">
        <f t="shared" si="1"/>
        <v>0</v>
      </c>
    </row>
    <row r="33" spans="1:10" ht="74.25" customHeight="1" x14ac:dyDescent="0.25">
      <c r="A33" s="40" t="s">
        <v>352</v>
      </c>
      <c r="B33" s="41" t="s">
        <v>127</v>
      </c>
      <c r="C33" s="41" t="s">
        <v>354</v>
      </c>
      <c r="D33" s="42"/>
      <c r="E33" s="42"/>
      <c r="F33" s="5">
        <v>0</v>
      </c>
      <c r="G33" s="4"/>
      <c r="H33" s="44" t="s">
        <v>353</v>
      </c>
      <c r="I33" s="45">
        <v>49.9</v>
      </c>
      <c r="J33" s="46">
        <f t="shared" si="1"/>
        <v>0</v>
      </c>
    </row>
    <row r="34" spans="1:10" ht="73.5" customHeight="1" x14ac:dyDescent="0.25">
      <c r="A34" s="47" t="s">
        <v>351</v>
      </c>
      <c r="B34" s="48" t="s">
        <v>127</v>
      </c>
      <c r="C34" s="48" t="s">
        <v>355</v>
      </c>
      <c r="D34" s="49"/>
      <c r="E34" s="49"/>
      <c r="F34" s="7">
        <v>0</v>
      </c>
      <c r="G34" s="6"/>
      <c r="H34" s="51" t="s">
        <v>356</v>
      </c>
      <c r="I34" s="52">
        <v>94.9</v>
      </c>
      <c r="J34" s="53">
        <f t="shared" si="1"/>
        <v>0</v>
      </c>
    </row>
    <row r="35" spans="1:10" ht="58.5" customHeight="1" x14ac:dyDescent="0.25">
      <c r="A35" s="40" t="s">
        <v>465</v>
      </c>
      <c r="B35" s="41" t="s">
        <v>127</v>
      </c>
      <c r="C35" s="41" t="s">
        <v>470</v>
      </c>
      <c r="D35" s="42"/>
      <c r="E35" s="42"/>
      <c r="F35" s="5">
        <v>0</v>
      </c>
      <c r="G35" s="4"/>
      <c r="H35" s="44" t="s">
        <v>469</v>
      </c>
      <c r="I35" s="45">
        <v>124</v>
      </c>
      <c r="J35" s="46">
        <f t="shared" si="1"/>
        <v>0</v>
      </c>
    </row>
    <row r="36" spans="1:10" ht="42.75" customHeight="1" x14ac:dyDescent="0.25">
      <c r="A36" s="47" t="s">
        <v>466</v>
      </c>
      <c r="B36" s="48" t="s">
        <v>127</v>
      </c>
      <c r="C36" s="48" t="s">
        <v>472</v>
      </c>
      <c r="D36" s="49"/>
      <c r="E36" s="49"/>
      <c r="F36" s="7">
        <v>0</v>
      </c>
      <c r="G36" s="6"/>
      <c r="H36" s="51" t="s">
        <v>471</v>
      </c>
      <c r="I36" s="52">
        <v>44.9</v>
      </c>
      <c r="J36" s="53">
        <f t="shared" si="1"/>
        <v>0</v>
      </c>
    </row>
    <row r="37" spans="1:10" ht="61.5" customHeight="1" x14ac:dyDescent="0.25">
      <c r="A37" s="40" t="s">
        <v>467</v>
      </c>
      <c r="B37" s="41" t="s">
        <v>127</v>
      </c>
      <c r="C37" s="41" t="s">
        <v>474</v>
      </c>
      <c r="D37" s="42"/>
      <c r="E37" s="42"/>
      <c r="F37" s="5">
        <v>0</v>
      </c>
      <c r="G37" s="4"/>
      <c r="H37" s="44" t="s">
        <v>473</v>
      </c>
      <c r="I37" s="45">
        <v>69.900000000000006</v>
      </c>
      <c r="J37" s="46">
        <f t="shared" si="1"/>
        <v>0</v>
      </c>
    </row>
    <row r="38" spans="1:10" ht="82.5" customHeight="1" x14ac:dyDescent="0.25">
      <c r="A38" s="47" t="s">
        <v>477</v>
      </c>
      <c r="B38" s="48" t="s">
        <v>127</v>
      </c>
      <c r="C38" s="48" t="s">
        <v>478</v>
      </c>
      <c r="D38" s="49"/>
      <c r="E38" s="49"/>
      <c r="F38" s="7">
        <v>0</v>
      </c>
      <c r="G38" s="6"/>
      <c r="H38" s="51" t="s">
        <v>475</v>
      </c>
      <c r="I38" s="52">
        <v>159</v>
      </c>
      <c r="J38" s="53">
        <f t="shared" si="1"/>
        <v>0</v>
      </c>
    </row>
    <row r="39" spans="1:10" ht="81" customHeight="1" x14ac:dyDescent="0.25">
      <c r="A39" s="40" t="s">
        <v>468</v>
      </c>
      <c r="B39" s="41" t="s">
        <v>127</v>
      </c>
      <c r="C39" s="41" t="s">
        <v>479</v>
      </c>
      <c r="D39" s="42"/>
      <c r="E39" s="42"/>
      <c r="F39" s="5">
        <v>0</v>
      </c>
      <c r="G39" s="4"/>
      <c r="H39" s="44" t="s">
        <v>482</v>
      </c>
      <c r="I39" s="45">
        <v>119</v>
      </c>
      <c r="J39" s="46">
        <f t="shared" si="1"/>
        <v>0</v>
      </c>
    </row>
    <row r="40" spans="1:10" ht="78.75" customHeight="1" x14ac:dyDescent="0.25">
      <c r="A40" s="57" t="s">
        <v>476</v>
      </c>
      <c r="B40" s="58" t="s">
        <v>127</v>
      </c>
      <c r="C40" s="58" t="s">
        <v>481</v>
      </c>
      <c r="D40" s="59"/>
      <c r="E40" s="59"/>
      <c r="F40" s="10">
        <v>0</v>
      </c>
      <c r="G40" s="9"/>
      <c r="H40" s="60" t="s">
        <v>480</v>
      </c>
      <c r="I40" s="61">
        <v>69.900000000000006</v>
      </c>
      <c r="J40" s="53">
        <f t="shared" si="1"/>
        <v>0</v>
      </c>
    </row>
    <row r="41" spans="1:10" ht="11.1" customHeight="1" x14ac:dyDescent="0.25">
      <c r="A41" s="66"/>
      <c r="B41" s="105" t="s">
        <v>151</v>
      </c>
      <c r="C41" s="105"/>
      <c r="D41" s="105"/>
      <c r="E41" s="105"/>
      <c r="F41" s="8"/>
      <c r="G41" s="11"/>
      <c r="H41" s="68"/>
      <c r="I41" s="38"/>
      <c r="J41" s="56"/>
    </row>
    <row r="42" spans="1:10" ht="59.25" customHeight="1" x14ac:dyDescent="0.25">
      <c r="A42" s="40" t="s">
        <v>0</v>
      </c>
      <c r="B42" s="41" t="s">
        <v>151</v>
      </c>
      <c r="C42" s="41" t="s">
        <v>152</v>
      </c>
      <c r="D42" s="42"/>
      <c r="E42" s="42"/>
      <c r="F42" s="5">
        <v>0</v>
      </c>
      <c r="G42" s="4"/>
      <c r="H42" s="44" t="s">
        <v>159</v>
      </c>
      <c r="I42" s="45">
        <v>220.94759999999999</v>
      </c>
      <c r="J42" s="46">
        <f t="shared" si="0"/>
        <v>0</v>
      </c>
    </row>
    <row r="43" spans="1:10" ht="39.75" customHeight="1" x14ac:dyDescent="0.25">
      <c r="A43" s="47" t="s">
        <v>54</v>
      </c>
      <c r="B43" s="48" t="s">
        <v>151</v>
      </c>
      <c r="C43" s="48" t="s">
        <v>153</v>
      </c>
      <c r="D43" s="49"/>
      <c r="E43" s="49"/>
      <c r="F43" s="7">
        <v>0</v>
      </c>
      <c r="G43" s="6"/>
      <c r="H43" s="51" t="s">
        <v>357</v>
      </c>
      <c r="I43" s="52">
        <v>201.89</v>
      </c>
      <c r="J43" s="53">
        <f t="shared" si="0"/>
        <v>0</v>
      </c>
    </row>
    <row r="44" spans="1:10" ht="57.75" x14ac:dyDescent="0.25">
      <c r="A44" s="40" t="s">
        <v>86</v>
      </c>
      <c r="B44" s="41" t="s">
        <v>151</v>
      </c>
      <c r="C44" s="41" t="s">
        <v>154</v>
      </c>
      <c r="D44" s="42"/>
      <c r="E44" s="42"/>
      <c r="F44" s="5">
        <v>0</v>
      </c>
      <c r="G44" s="4"/>
      <c r="H44" s="44" t="s">
        <v>358</v>
      </c>
      <c r="I44" s="45">
        <v>245.1</v>
      </c>
      <c r="J44" s="46">
        <f t="shared" si="0"/>
        <v>0</v>
      </c>
    </row>
    <row r="45" spans="1:10" ht="63" customHeight="1" x14ac:dyDescent="0.25">
      <c r="A45" s="47" t="s">
        <v>13</v>
      </c>
      <c r="B45" s="48" t="s">
        <v>151</v>
      </c>
      <c r="C45" s="48" t="s">
        <v>158</v>
      </c>
      <c r="D45" s="49"/>
      <c r="E45" s="49"/>
      <c r="F45" s="7">
        <v>0</v>
      </c>
      <c r="G45" s="6"/>
      <c r="H45" s="51" t="s">
        <v>160</v>
      </c>
      <c r="I45" s="52">
        <v>86.769099999999995</v>
      </c>
      <c r="J45" s="53">
        <f t="shared" si="0"/>
        <v>0</v>
      </c>
    </row>
    <row r="46" spans="1:10" ht="52.5" customHeight="1" x14ac:dyDescent="0.25">
      <c r="A46" s="40" t="s">
        <v>14</v>
      </c>
      <c r="B46" s="41" t="s">
        <v>151</v>
      </c>
      <c r="C46" s="41" t="s">
        <v>157</v>
      </c>
      <c r="D46" s="42"/>
      <c r="E46" s="42"/>
      <c r="F46" s="5">
        <v>0</v>
      </c>
      <c r="G46" s="4"/>
      <c r="H46" s="44" t="s">
        <v>161</v>
      </c>
      <c r="I46" s="45">
        <v>140.6627</v>
      </c>
      <c r="J46" s="46">
        <f t="shared" si="0"/>
        <v>0</v>
      </c>
    </row>
    <row r="47" spans="1:10" ht="45" customHeight="1" x14ac:dyDescent="0.25">
      <c r="A47" s="47" t="s">
        <v>50</v>
      </c>
      <c r="B47" s="48" t="s">
        <v>151</v>
      </c>
      <c r="C47" s="48" t="s">
        <v>156</v>
      </c>
      <c r="D47" s="49"/>
      <c r="E47" s="49"/>
      <c r="F47" s="7">
        <v>0</v>
      </c>
      <c r="G47" s="6"/>
      <c r="H47" s="51" t="s">
        <v>359</v>
      </c>
      <c r="I47" s="52">
        <v>333.90600000000001</v>
      </c>
      <c r="J47" s="53">
        <f t="shared" si="0"/>
        <v>0</v>
      </c>
    </row>
    <row r="48" spans="1:10" ht="51" customHeight="1" x14ac:dyDescent="0.25">
      <c r="A48" s="69" t="s">
        <v>53</v>
      </c>
      <c r="B48" s="70" t="s">
        <v>151</v>
      </c>
      <c r="C48" s="70" t="s">
        <v>155</v>
      </c>
      <c r="D48" s="71"/>
      <c r="E48" s="71"/>
      <c r="F48" s="13">
        <v>0</v>
      </c>
      <c r="G48" s="12"/>
      <c r="H48" s="72" t="s">
        <v>162</v>
      </c>
      <c r="I48" s="73">
        <v>178.41650000000001</v>
      </c>
      <c r="J48" s="46">
        <f t="shared" si="0"/>
        <v>0</v>
      </c>
    </row>
    <row r="49" spans="1:10" ht="11.1" customHeight="1" x14ac:dyDescent="0.25">
      <c r="A49" s="74"/>
      <c r="B49" s="105" t="s">
        <v>268</v>
      </c>
      <c r="C49" s="105"/>
      <c r="D49" s="105"/>
      <c r="E49" s="67"/>
      <c r="F49" s="8"/>
      <c r="G49" s="11"/>
      <c r="H49" s="75"/>
      <c r="I49" s="55"/>
      <c r="J49" s="56"/>
    </row>
    <row r="50" spans="1:10" ht="30.75" customHeight="1" x14ac:dyDescent="0.25">
      <c r="A50" s="40" t="s">
        <v>73</v>
      </c>
      <c r="B50" s="70" t="s">
        <v>151</v>
      </c>
      <c r="C50" s="70" t="s">
        <v>119</v>
      </c>
      <c r="D50" s="42"/>
      <c r="E50" s="42"/>
      <c r="F50" s="5">
        <v>0</v>
      </c>
      <c r="G50" s="4"/>
      <c r="H50" s="44" t="s">
        <v>163</v>
      </c>
      <c r="I50" s="45">
        <v>68.962800000000001</v>
      </c>
      <c r="J50" s="46">
        <f t="shared" si="0"/>
        <v>0</v>
      </c>
    </row>
    <row r="51" spans="1:10" ht="11.1" customHeight="1" x14ac:dyDescent="0.25">
      <c r="A51" s="76"/>
      <c r="B51" s="104" t="s">
        <v>185</v>
      </c>
      <c r="C51" s="104"/>
      <c r="D51" s="104"/>
      <c r="E51" s="67"/>
      <c r="F51" s="8"/>
      <c r="G51" s="11"/>
      <c r="H51" s="75"/>
      <c r="I51" s="77"/>
      <c r="J51" s="56"/>
    </row>
    <row r="52" spans="1:10" ht="39.75" customHeight="1" x14ac:dyDescent="0.25">
      <c r="A52" s="40" t="s">
        <v>3</v>
      </c>
      <c r="B52" s="41" t="s">
        <v>185</v>
      </c>
      <c r="C52" s="41" t="s">
        <v>164</v>
      </c>
      <c r="D52" s="42"/>
      <c r="E52" s="42"/>
      <c r="F52" s="5">
        <v>0</v>
      </c>
      <c r="G52" s="4"/>
      <c r="H52" s="44" t="s">
        <v>360</v>
      </c>
      <c r="I52" s="45">
        <v>104.83799999999999</v>
      </c>
      <c r="J52" s="46">
        <f t="shared" si="0"/>
        <v>0</v>
      </c>
    </row>
    <row r="53" spans="1:10" ht="46.5" customHeight="1" x14ac:dyDescent="0.25">
      <c r="A53" s="47" t="s">
        <v>5</v>
      </c>
      <c r="B53" s="48" t="s">
        <v>185</v>
      </c>
      <c r="C53" s="48" t="s">
        <v>165</v>
      </c>
      <c r="D53" s="49"/>
      <c r="E53" s="49"/>
      <c r="F53" s="7">
        <v>0</v>
      </c>
      <c r="G53" s="6"/>
      <c r="H53" s="51" t="s">
        <v>361</v>
      </c>
      <c r="I53" s="52">
        <v>194.75830000000002</v>
      </c>
      <c r="J53" s="53">
        <f t="shared" si="0"/>
        <v>0</v>
      </c>
    </row>
    <row r="54" spans="1:10" ht="41.25" customHeight="1" x14ac:dyDescent="0.25">
      <c r="A54" s="40" t="s">
        <v>362</v>
      </c>
      <c r="B54" s="41" t="s">
        <v>185</v>
      </c>
      <c r="C54" s="41" t="s">
        <v>165</v>
      </c>
      <c r="D54" s="42"/>
      <c r="E54" s="42"/>
      <c r="F54" s="5">
        <v>0</v>
      </c>
      <c r="G54" s="4"/>
      <c r="H54" s="44" t="s">
        <v>363</v>
      </c>
      <c r="I54" s="45">
        <v>194.76</v>
      </c>
      <c r="J54" s="46">
        <f t="shared" si="0"/>
        <v>0</v>
      </c>
    </row>
    <row r="55" spans="1:10" ht="48" customHeight="1" x14ac:dyDescent="0.25">
      <c r="A55" s="47" t="s">
        <v>89</v>
      </c>
      <c r="B55" s="48" t="s">
        <v>185</v>
      </c>
      <c r="C55" s="48" t="s">
        <v>364</v>
      </c>
      <c r="D55" s="49"/>
      <c r="E55" s="49"/>
      <c r="F55" s="7">
        <v>0</v>
      </c>
      <c r="G55" s="6"/>
      <c r="H55" s="51" t="s">
        <v>365</v>
      </c>
      <c r="I55" s="52">
        <v>97.434699999999992</v>
      </c>
      <c r="J55" s="53">
        <f t="shared" si="0"/>
        <v>0</v>
      </c>
    </row>
    <row r="56" spans="1:10" ht="28.5" customHeight="1" x14ac:dyDescent="0.25">
      <c r="A56" s="40" t="s">
        <v>4</v>
      </c>
      <c r="B56" s="41" t="s">
        <v>185</v>
      </c>
      <c r="C56" s="41" t="s">
        <v>169</v>
      </c>
      <c r="D56" s="42"/>
      <c r="E56" s="42"/>
      <c r="F56" s="5">
        <v>0</v>
      </c>
      <c r="G56" s="4"/>
      <c r="H56" s="44" t="s">
        <v>168</v>
      </c>
      <c r="I56" s="45">
        <v>20.2</v>
      </c>
      <c r="J56" s="46">
        <f t="shared" si="0"/>
        <v>0</v>
      </c>
    </row>
    <row r="57" spans="1:10" ht="40.5" customHeight="1" x14ac:dyDescent="0.25">
      <c r="A57" s="47" t="s">
        <v>8</v>
      </c>
      <c r="B57" s="48" t="s">
        <v>185</v>
      </c>
      <c r="C57" s="48" t="s">
        <v>171</v>
      </c>
      <c r="D57" s="49"/>
      <c r="E57" s="49"/>
      <c r="F57" s="7">
        <v>0</v>
      </c>
      <c r="G57" s="6"/>
      <c r="H57" s="51" t="s">
        <v>170</v>
      </c>
      <c r="I57" s="52">
        <v>72.972499999999997</v>
      </c>
      <c r="J57" s="53">
        <f t="shared" si="0"/>
        <v>0</v>
      </c>
    </row>
    <row r="58" spans="1:10" ht="40.5" customHeight="1" x14ac:dyDescent="0.25">
      <c r="A58" s="40" t="s">
        <v>9</v>
      </c>
      <c r="B58" s="41" t="s">
        <v>185</v>
      </c>
      <c r="C58" s="41" t="s">
        <v>172</v>
      </c>
      <c r="D58" s="42"/>
      <c r="E58" s="42"/>
      <c r="F58" s="5">
        <v>0</v>
      </c>
      <c r="G58" s="4"/>
      <c r="H58" s="44" t="s">
        <v>178</v>
      </c>
      <c r="I58" s="45">
        <v>77.335699999999989</v>
      </c>
      <c r="J58" s="46">
        <f t="shared" si="0"/>
        <v>0</v>
      </c>
    </row>
    <row r="59" spans="1:10" ht="39.75" customHeight="1" x14ac:dyDescent="0.25">
      <c r="A59" s="47" t="s">
        <v>10</v>
      </c>
      <c r="B59" s="48" t="s">
        <v>185</v>
      </c>
      <c r="C59" s="48" t="s">
        <v>173</v>
      </c>
      <c r="D59" s="49"/>
      <c r="E59" s="49"/>
      <c r="F59" s="7">
        <v>0</v>
      </c>
      <c r="G59" s="6"/>
      <c r="H59" s="51" t="s">
        <v>177</v>
      </c>
      <c r="I59" s="52">
        <v>94.536000000000001</v>
      </c>
      <c r="J59" s="53">
        <f t="shared" si="0"/>
        <v>0</v>
      </c>
    </row>
    <row r="60" spans="1:10" ht="48" customHeight="1" x14ac:dyDescent="0.25">
      <c r="A60" s="40" t="s">
        <v>11</v>
      </c>
      <c r="B60" s="41" t="s">
        <v>185</v>
      </c>
      <c r="C60" s="41" t="s">
        <v>369</v>
      </c>
      <c r="D60" s="42"/>
      <c r="E60" s="42"/>
      <c r="F60" s="5">
        <v>0</v>
      </c>
      <c r="G60" s="4"/>
      <c r="H60" s="44" t="s">
        <v>368</v>
      </c>
      <c r="I60" s="45">
        <v>108.9992</v>
      </c>
      <c r="J60" s="46">
        <f t="shared" si="0"/>
        <v>0</v>
      </c>
    </row>
    <row r="61" spans="1:10" ht="40.5" customHeight="1" x14ac:dyDescent="0.25">
      <c r="A61" s="47" t="s">
        <v>12</v>
      </c>
      <c r="B61" s="48" t="s">
        <v>185</v>
      </c>
      <c r="C61" s="48" t="s">
        <v>174</v>
      </c>
      <c r="D61" s="49"/>
      <c r="E61" s="49"/>
      <c r="F61" s="7">
        <v>0</v>
      </c>
      <c r="G61" s="6"/>
      <c r="H61" s="51" t="s">
        <v>176</v>
      </c>
      <c r="I61" s="52">
        <v>83.072500000000005</v>
      </c>
      <c r="J61" s="53">
        <f t="shared" si="0"/>
        <v>0</v>
      </c>
    </row>
    <row r="62" spans="1:10" ht="41.25" customHeight="1" x14ac:dyDescent="0.25">
      <c r="A62" s="40" t="s">
        <v>15</v>
      </c>
      <c r="B62" s="41" t="s">
        <v>185</v>
      </c>
      <c r="C62" s="41" t="s">
        <v>175</v>
      </c>
      <c r="D62" s="42"/>
      <c r="E62" s="42"/>
      <c r="F62" s="5">
        <v>0</v>
      </c>
      <c r="G62" s="4"/>
      <c r="H62" s="44" t="s">
        <v>370</v>
      </c>
      <c r="I62" s="45">
        <v>129.75469999999999</v>
      </c>
      <c r="J62" s="46">
        <f t="shared" si="0"/>
        <v>0</v>
      </c>
    </row>
    <row r="63" spans="1:10" ht="43.5" customHeight="1" x14ac:dyDescent="0.25">
      <c r="A63" s="47" t="s">
        <v>16</v>
      </c>
      <c r="B63" s="48" t="s">
        <v>185</v>
      </c>
      <c r="C63" s="48" t="s">
        <v>179</v>
      </c>
      <c r="D63" s="49"/>
      <c r="E63" s="49"/>
      <c r="F63" s="7">
        <v>0</v>
      </c>
      <c r="G63" s="6"/>
      <c r="H63" s="51" t="s">
        <v>371</v>
      </c>
      <c r="I63" s="52">
        <v>141.98580000000001</v>
      </c>
      <c r="J63" s="53">
        <f t="shared" si="0"/>
        <v>0</v>
      </c>
    </row>
    <row r="64" spans="1:10" ht="38.25" customHeight="1" x14ac:dyDescent="0.25">
      <c r="A64" s="40" t="s">
        <v>17</v>
      </c>
      <c r="B64" s="41" t="s">
        <v>185</v>
      </c>
      <c r="C64" s="41" t="s">
        <v>166</v>
      </c>
      <c r="D64" s="42"/>
      <c r="E64" s="42"/>
      <c r="F64" s="5">
        <v>0</v>
      </c>
      <c r="G64" s="4"/>
      <c r="H64" s="44" t="s">
        <v>372</v>
      </c>
      <c r="I64" s="45">
        <v>214.34219999999999</v>
      </c>
      <c r="J64" s="46">
        <f t="shared" si="0"/>
        <v>0</v>
      </c>
    </row>
    <row r="65" spans="1:10" ht="34.5" customHeight="1" x14ac:dyDescent="0.25">
      <c r="A65" s="47" t="s">
        <v>373</v>
      </c>
      <c r="B65" s="48" t="s">
        <v>185</v>
      </c>
      <c r="C65" s="48" t="s">
        <v>166</v>
      </c>
      <c r="D65" s="49"/>
      <c r="E65" s="49"/>
      <c r="F65" s="7">
        <v>0</v>
      </c>
      <c r="G65" s="6"/>
      <c r="H65" s="51" t="s">
        <v>374</v>
      </c>
      <c r="I65" s="52">
        <v>194.76</v>
      </c>
      <c r="J65" s="53">
        <f t="shared" si="0"/>
        <v>0</v>
      </c>
    </row>
    <row r="66" spans="1:10" ht="35.25" customHeight="1" x14ac:dyDescent="0.25">
      <c r="A66" s="40" t="s">
        <v>6</v>
      </c>
      <c r="B66" s="41" t="s">
        <v>185</v>
      </c>
      <c r="C66" s="41" t="s">
        <v>367</v>
      </c>
      <c r="D66" s="42"/>
      <c r="E66" s="42"/>
      <c r="F66" s="5">
        <v>0</v>
      </c>
      <c r="G66" s="4"/>
      <c r="H66" s="44" t="s">
        <v>366</v>
      </c>
      <c r="I66" s="45">
        <v>110.32</v>
      </c>
      <c r="J66" s="46">
        <f t="shared" si="0"/>
        <v>0</v>
      </c>
    </row>
    <row r="67" spans="1:10" ht="11.1" customHeight="1" x14ac:dyDescent="0.25">
      <c r="A67" s="74"/>
      <c r="B67" s="105" t="s">
        <v>181</v>
      </c>
      <c r="C67" s="105"/>
      <c r="D67" s="105"/>
      <c r="E67" s="67"/>
      <c r="F67" s="8"/>
      <c r="G67" s="11"/>
      <c r="H67" s="75"/>
      <c r="I67" s="55"/>
      <c r="J67" s="56"/>
    </row>
    <row r="68" spans="1:10" ht="34.5" customHeight="1" x14ac:dyDescent="0.25">
      <c r="A68" s="78" t="s">
        <v>93</v>
      </c>
      <c r="B68" s="79" t="s">
        <v>181</v>
      </c>
      <c r="C68" s="79" t="s">
        <v>180</v>
      </c>
      <c r="D68" s="80"/>
      <c r="E68" s="80"/>
      <c r="F68" s="15">
        <v>0</v>
      </c>
      <c r="G68" s="14"/>
      <c r="H68" s="81" t="s">
        <v>375</v>
      </c>
      <c r="I68" s="82">
        <v>242.42</v>
      </c>
      <c r="J68" s="83">
        <f t="shared" si="0"/>
        <v>0</v>
      </c>
    </row>
    <row r="69" spans="1:10" ht="26.25" customHeight="1" x14ac:dyDescent="0.25">
      <c r="A69" s="47" t="s">
        <v>94</v>
      </c>
      <c r="B69" s="48" t="s">
        <v>181</v>
      </c>
      <c r="C69" s="48" t="s">
        <v>182</v>
      </c>
      <c r="D69" s="49"/>
      <c r="E69" s="49"/>
      <c r="F69" s="7">
        <v>0</v>
      </c>
      <c r="G69" s="6"/>
      <c r="H69" s="51" t="s">
        <v>376</v>
      </c>
      <c r="I69" s="52">
        <v>168</v>
      </c>
      <c r="J69" s="53">
        <f t="shared" si="0"/>
        <v>0</v>
      </c>
    </row>
    <row r="70" spans="1:10" ht="26.25" customHeight="1" x14ac:dyDescent="0.25">
      <c r="A70" s="40" t="s">
        <v>95</v>
      </c>
      <c r="B70" s="41" t="s">
        <v>181</v>
      </c>
      <c r="C70" s="41" t="s">
        <v>183</v>
      </c>
      <c r="D70" s="42"/>
      <c r="E70" s="42"/>
      <c r="F70" s="5">
        <v>0</v>
      </c>
      <c r="G70" s="4"/>
      <c r="H70" s="44" t="s">
        <v>377</v>
      </c>
      <c r="I70" s="45">
        <v>125</v>
      </c>
      <c r="J70" s="46">
        <f t="shared" si="0"/>
        <v>0</v>
      </c>
    </row>
    <row r="71" spans="1:10" ht="50.25" customHeight="1" x14ac:dyDescent="0.25">
      <c r="A71" s="47" t="s">
        <v>303</v>
      </c>
      <c r="B71" s="48" t="s">
        <v>181</v>
      </c>
      <c r="C71" s="48" t="s">
        <v>184</v>
      </c>
      <c r="D71" s="49"/>
      <c r="E71" s="49"/>
      <c r="F71" s="7">
        <v>0</v>
      </c>
      <c r="G71" s="6"/>
      <c r="H71" s="51"/>
      <c r="I71" s="52">
        <v>1424.41</v>
      </c>
      <c r="J71" s="53">
        <f t="shared" ref="J71:J72" si="2">PRODUCT(F71,I71)</f>
        <v>0</v>
      </c>
    </row>
    <row r="72" spans="1:10" ht="50.25" customHeight="1" x14ac:dyDescent="0.25">
      <c r="A72" s="40" t="s">
        <v>305</v>
      </c>
      <c r="B72" s="41" t="s">
        <v>181</v>
      </c>
      <c r="C72" s="41" t="s">
        <v>308</v>
      </c>
      <c r="D72" s="42"/>
      <c r="E72" s="42"/>
      <c r="F72" s="5">
        <v>0</v>
      </c>
      <c r="G72" s="4"/>
      <c r="H72" s="44"/>
      <c r="I72" s="45">
        <v>1811.1</v>
      </c>
      <c r="J72" s="46">
        <f t="shared" si="2"/>
        <v>0</v>
      </c>
    </row>
    <row r="73" spans="1:10" ht="84.75" customHeight="1" x14ac:dyDescent="0.25">
      <c r="A73" s="47" t="s">
        <v>304</v>
      </c>
      <c r="B73" s="48" t="s">
        <v>181</v>
      </c>
      <c r="C73" s="48" t="s">
        <v>294</v>
      </c>
      <c r="D73" s="49"/>
      <c r="E73" s="49"/>
      <c r="F73" s="7">
        <v>0</v>
      </c>
      <c r="G73" s="6"/>
      <c r="H73" s="51" t="s">
        <v>187</v>
      </c>
      <c r="I73" s="52">
        <v>90</v>
      </c>
      <c r="J73" s="53">
        <f t="shared" si="0"/>
        <v>0</v>
      </c>
    </row>
    <row r="74" spans="1:10" ht="44.25" customHeight="1" x14ac:dyDescent="0.25">
      <c r="A74" s="69" t="s">
        <v>306</v>
      </c>
      <c r="B74" s="70" t="s">
        <v>181</v>
      </c>
      <c r="C74" s="70" t="s">
        <v>307</v>
      </c>
      <c r="D74" s="84"/>
      <c r="E74" s="84"/>
      <c r="F74" s="13">
        <v>0</v>
      </c>
      <c r="G74" s="16"/>
      <c r="H74" s="72" t="s">
        <v>309</v>
      </c>
      <c r="I74" s="73">
        <v>35.700000000000003</v>
      </c>
      <c r="J74" s="85">
        <f t="shared" si="0"/>
        <v>0</v>
      </c>
    </row>
    <row r="75" spans="1:10" ht="11.1" customHeight="1" x14ac:dyDescent="0.25">
      <c r="A75" s="74"/>
      <c r="B75" s="105" t="s">
        <v>269</v>
      </c>
      <c r="C75" s="105"/>
      <c r="D75" s="105"/>
      <c r="E75" s="67"/>
      <c r="F75" s="8"/>
      <c r="G75" s="11"/>
      <c r="H75" s="75"/>
      <c r="I75" s="55"/>
      <c r="J75" s="56"/>
    </row>
    <row r="76" spans="1:10" ht="36.75" customHeight="1" x14ac:dyDescent="0.25">
      <c r="A76" s="40" t="s">
        <v>52</v>
      </c>
      <c r="B76" s="41" t="s">
        <v>185</v>
      </c>
      <c r="C76" s="41" t="s">
        <v>186</v>
      </c>
      <c r="D76" s="42"/>
      <c r="E76" s="42"/>
      <c r="F76" s="5">
        <v>0</v>
      </c>
      <c r="G76" s="4"/>
      <c r="H76" s="44" t="s">
        <v>188</v>
      </c>
      <c r="I76" s="45">
        <v>21.765499999999999</v>
      </c>
      <c r="J76" s="46">
        <f t="shared" si="0"/>
        <v>0</v>
      </c>
    </row>
    <row r="77" spans="1:10" ht="27" customHeight="1" x14ac:dyDescent="0.25">
      <c r="A77" s="47" t="s">
        <v>66</v>
      </c>
      <c r="B77" s="48" t="s">
        <v>185</v>
      </c>
      <c r="C77" s="48" t="s">
        <v>190</v>
      </c>
      <c r="D77" s="49"/>
      <c r="E77" s="49"/>
      <c r="F77" s="7">
        <v>0</v>
      </c>
      <c r="G77" s="6"/>
      <c r="H77" s="51" t="s">
        <v>189</v>
      </c>
      <c r="I77" s="52">
        <v>35.521700000000003</v>
      </c>
      <c r="J77" s="53">
        <f t="shared" si="0"/>
        <v>0</v>
      </c>
    </row>
    <row r="78" spans="1:10" ht="25.5" customHeight="1" x14ac:dyDescent="0.25">
      <c r="A78" s="40" t="s">
        <v>69</v>
      </c>
      <c r="B78" s="41" t="s">
        <v>185</v>
      </c>
      <c r="C78" s="41" t="s">
        <v>192</v>
      </c>
      <c r="D78" s="42"/>
      <c r="E78" s="42"/>
      <c r="F78" s="5">
        <v>0</v>
      </c>
      <c r="G78" s="4"/>
      <c r="H78" s="44" t="s">
        <v>191</v>
      </c>
      <c r="I78" s="45">
        <v>30.451499999999999</v>
      </c>
      <c r="J78" s="46">
        <f t="shared" si="0"/>
        <v>0</v>
      </c>
    </row>
    <row r="79" spans="1:10" ht="11.1" customHeight="1" x14ac:dyDescent="0.25">
      <c r="A79" s="66"/>
      <c r="B79" s="105" t="s">
        <v>198</v>
      </c>
      <c r="C79" s="105"/>
      <c r="D79" s="105"/>
      <c r="E79" s="67"/>
      <c r="F79" s="8"/>
      <c r="G79" s="11"/>
      <c r="H79" s="68"/>
      <c r="I79" s="38"/>
      <c r="J79" s="56"/>
    </row>
    <row r="80" spans="1:10" ht="24.75" customHeight="1" x14ac:dyDescent="0.25">
      <c r="A80" s="40" t="s">
        <v>38</v>
      </c>
      <c r="B80" s="41" t="s">
        <v>198</v>
      </c>
      <c r="C80" s="41" t="s">
        <v>106</v>
      </c>
      <c r="D80" s="42"/>
      <c r="E80" s="42"/>
      <c r="F80" s="5">
        <v>0</v>
      </c>
      <c r="G80" s="4"/>
      <c r="H80" s="44" t="s">
        <v>378</v>
      </c>
      <c r="I80" s="45">
        <v>86.1631</v>
      </c>
      <c r="J80" s="46">
        <f t="shared" si="0"/>
        <v>0</v>
      </c>
    </row>
    <row r="81" spans="1:10" ht="24.6" customHeight="1" x14ac:dyDescent="0.25">
      <c r="A81" s="47" t="s">
        <v>37</v>
      </c>
      <c r="B81" s="48" t="s">
        <v>198</v>
      </c>
      <c r="C81" s="48" t="s">
        <v>105</v>
      </c>
      <c r="D81" s="49"/>
      <c r="E81" s="49"/>
      <c r="F81" s="7">
        <v>0</v>
      </c>
      <c r="G81" s="6"/>
      <c r="H81" s="51" t="s">
        <v>381</v>
      </c>
      <c r="I81" s="52">
        <v>95.6066</v>
      </c>
      <c r="J81" s="53">
        <f t="shared" si="0"/>
        <v>0</v>
      </c>
    </row>
    <row r="82" spans="1:10" ht="25.15" customHeight="1" x14ac:dyDescent="0.25">
      <c r="A82" s="40" t="s">
        <v>36</v>
      </c>
      <c r="B82" s="41" t="s">
        <v>198</v>
      </c>
      <c r="C82" s="41" t="s">
        <v>104</v>
      </c>
      <c r="D82" s="42"/>
      <c r="E82" s="42"/>
      <c r="F82" s="5">
        <v>0</v>
      </c>
      <c r="G82" s="4"/>
      <c r="H82" s="44" t="s">
        <v>380</v>
      </c>
      <c r="I82" s="45">
        <v>107.37310000000001</v>
      </c>
      <c r="J82" s="46">
        <f t="shared" si="0"/>
        <v>0</v>
      </c>
    </row>
    <row r="83" spans="1:10" ht="24" customHeight="1" x14ac:dyDescent="0.25">
      <c r="A83" s="47" t="s">
        <v>35</v>
      </c>
      <c r="B83" s="48" t="s">
        <v>198</v>
      </c>
      <c r="C83" s="48" t="s">
        <v>103</v>
      </c>
      <c r="D83" s="49"/>
      <c r="E83" s="49"/>
      <c r="F83" s="7">
        <v>0</v>
      </c>
      <c r="G83" s="6"/>
      <c r="H83" s="51" t="s">
        <v>379</v>
      </c>
      <c r="I83" s="52">
        <v>131.0273</v>
      </c>
      <c r="J83" s="53">
        <f t="shared" si="0"/>
        <v>0</v>
      </c>
    </row>
    <row r="84" spans="1:10" ht="33" x14ac:dyDescent="0.25">
      <c r="A84" s="40" t="s">
        <v>42</v>
      </c>
      <c r="B84" s="41" t="s">
        <v>198</v>
      </c>
      <c r="C84" s="41" t="s">
        <v>110</v>
      </c>
      <c r="D84" s="42"/>
      <c r="E84" s="42"/>
      <c r="F84" s="5">
        <v>0</v>
      </c>
      <c r="G84" s="4"/>
      <c r="H84" s="44" t="s">
        <v>382</v>
      </c>
      <c r="I84" s="45">
        <v>124.1189</v>
      </c>
      <c r="J84" s="46">
        <f t="shared" si="0"/>
        <v>0</v>
      </c>
    </row>
    <row r="85" spans="1:10" ht="33" x14ac:dyDescent="0.25">
      <c r="A85" s="47" t="s">
        <v>41</v>
      </c>
      <c r="B85" s="48" t="s">
        <v>198</v>
      </c>
      <c r="C85" s="48" t="s">
        <v>109</v>
      </c>
      <c r="D85" s="49"/>
      <c r="E85" s="49"/>
      <c r="F85" s="7">
        <v>0</v>
      </c>
      <c r="G85" s="6"/>
      <c r="H85" s="51" t="s">
        <v>385</v>
      </c>
      <c r="I85" s="52">
        <v>166.54900000000001</v>
      </c>
      <c r="J85" s="53">
        <f t="shared" si="0"/>
        <v>0</v>
      </c>
    </row>
    <row r="86" spans="1:10" ht="33" x14ac:dyDescent="0.25">
      <c r="A86" s="40" t="s">
        <v>40</v>
      </c>
      <c r="B86" s="41" t="s">
        <v>198</v>
      </c>
      <c r="C86" s="41" t="s">
        <v>108</v>
      </c>
      <c r="D86" s="42"/>
      <c r="E86" s="42"/>
      <c r="F86" s="5">
        <v>0</v>
      </c>
      <c r="G86" s="4"/>
      <c r="H86" s="44" t="s">
        <v>383</v>
      </c>
      <c r="I86" s="45">
        <v>220.6345</v>
      </c>
      <c r="J86" s="46">
        <f t="shared" si="0"/>
        <v>0</v>
      </c>
    </row>
    <row r="87" spans="1:10" ht="33" x14ac:dyDescent="0.25">
      <c r="A87" s="57" t="s">
        <v>39</v>
      </c>
      <c r="B87" s="58" t="s">
        <v>198</v>
      </c>
      <c r="C87" s="58" t="s">
        <v>107</v>
      </c>
      <c r="D87" s="59"/>
      <c r="E87" s="59"/>
      <c r="F87" s="10">
        <v>0</v>
      </c>
      <c r="G87" s="9"/>
      <c r="H87" s="60" t="s">
        <v>384</v>
      </c>
      <c r="I87" s="61">
        <v>327.91669999999999</v>
      </c>
      <c r="J87" s="53">
        <f t="shared" si="0"/>
        <v>0</v>
      </c>
    </row>
    <row r="88" spans="1:10" ht="11.1" customHeight="1" x14ac:dyDescent="0.25">
      <c r="A88" s="74"/>
      <c r="B88" s="105" t="s">
        <v>270</v>
      </c>
      <c r="C88" s="105"/>
      <c r="D88" s="105"/>
      <c r="E88" s="67"/>
      <c r="F88" s="8"/>
      <c r="G88" s="11"/>
      <c r="H88" s="86"/>
      <c r="I88" s="87"/>
      <c r="J88" s="56"/>
    </row>
    <row r="89" spans="1:10" ht="33" x14ac:dyDescent="0.25">
      <c r="A89" s="40" t="s">
        <v>43</v>
      </c>
      <c r="B89" s="41" t="s">
        <v>198</v>
      </c>
      <c r="C89" s="41" t="s">
        <v>200</v>
      </c>
      <c r="D89" s="42"/>
      <c r="E89" s="42"/>
      <c r="F89" s="5">
        <v>0</v>
      </c>
      <c r="G89" s="4"/>
      <c r="H89" s="44" t="s">
        <v>199</v>
      </c>
      <c r="I89" s="45">
        <v>63.327000000000005</v>
      </c>
      <c r="J89" s="46">
        <f t="shared" si="0"/>
        <v>0</v>
      </c>
    </row>
    <row r="90" spans="1:10" ht="36.75" customHeight="1" x14ac:dyDescent="0.25">
      <c r="A90" s="47" t="s">
        <v>49</v>
      </c>
      <c r="B90" s="48" t="s">
        <v>198</v>
      </c>
      <c r="C90" s="48" t="s">
        <v>201</v>
      </c>
      <c r="D90" s="49"/>
      <c r="E90" s="49"/>
      <c r="F90" s="7">
        <v>0</v>
      </c>
      <c r="G90" s="6"/>
      <c r="H90" s="51" t="s">
        <v>202</v>
      </c>
      <c r="I90" s="52">
        <v>65.155100000000004</v>
      </c>
      <c r="J90" s="53">
        <f t="shared" si="0"/>
        <v>0</v>
      </c>
    </row>
    <row r="91" spans="1:10" ht="36.75" customHeight="1" x14ac:dyDescent="0.25">
      <c r="A91" s="40" t="s">
        <v>34</v>
      </c>
      <c r="B91" s="41" t="s">
        <v>198</v>
      </c>
      <c r="C91" s="41" t="s">
        <v>205</v>
      </c>
      <c r="D91" s="42"/>
      <c r="E91" s="42"/>
      <c r="F91" s="5">
        <v>0</v>
      </c>
      <c r="G91" s="4"/>
      <c r="H91" s="44" t="s">
        <v>206</v>
      </c>
      <c r="I91" s="45">
        <v>16.139800000000001</v>
      </c>
      <c r="J91" s="46">
        <f>PRODUCT(F91,I91)</f>
        <v>0</v>
      </c>
    </row>
    <row r="92" spans="1:10" ht="37.5" customHeight="1" x14ac:dyDescent="0.25">
      <c r="A92" s="47" t="s">
        <v>33</v>
      </c>
      <c r="B92" s="48" t="s">
        <v>198</v>
      </c>
      <c r="C92" s="48" t="s">
        <v>204</v>
      </c>
      <c r="D92" s="49"/>
      <c r="E92" s="49"/>
      <c r="F92" s="7">
        <v>0</v>
      </c>
      <c r="G92" s="6"/>
      <c r="H92" s="51" t="s">
        <v>203</v>
      </c>
      <c r="I92" s="52">
        <v>16.139800000000001</v>
      </c>
      <c r="J92" s="53">
        <f t="shared" si="0"/>
        <v>0</v>
      </c>
    </row>
    <row r="93" spans="1:10" ht="49.5" customHeight="1" x14ac:dyDescent="0.25">
      <c r="A93" s="40" t="s">
        <v>1</v>
      </c>
      <c r="B93" s="41" t="s">
        <v>198</v>
      </c>
      <c r="C93" s="41" t="s">
        <v>216</v>
      </c>
      <c r="D93" s="42"/>
      <c r="E93" s="42"/>
      <c r="F93" s="5">
        <v>0</v>
      </c>
      <c r="G93" s="4"/>
      <c r="H93" s="44" t="s">
        <v>207</v>
      </c>
      <c r="I93" s="45">
        <v>37.147800000000004</v>
      </c>
      <c r="J93" s="64">
        <f t="shared" ref="J93:J99" si="3">PRODUCT(F93,I93)</f>
        <v>0</v>
      </c>
    </row>
    <row r="94" spans="1:10" ht="61.5" customHeight="1" x14ac:dyDescent="0.25">
      <c r="A94" s="47" t="s">
        <v>2</v>
      </c>
      <c r="B94" s="48" t="s">
        <v>198</v>
      </c>
      <c r="C94" s="48" t="s">
        <v>215</v>
      </c>
      <c r="D94" s="49"/>
      <c r="E94" s="49"/>
      <c r="F94" s="7">
        <v>0</v>
      </c>
      <c r="G94" s="6"/>
      <c r="H94" s="51" t="s">
        <v>208</v>
      </c>
      <c r="I94" s="52">
        <v>37.147800000000004</v>
      </c>
      <c r="J94" s="88">
        <f t="shared" si="3"/>
        <v>0</v>
      </c>
    </row>
    <row r="95" spans="1:10" ht="33" customHeight="1" x14ac:dyDescent="0.25">
      <c r="A95" s="40" t="s">
        <v>20</v>
      </c>
      <c r="B95" s="41" t="s">
        <v>198</v>
      </c>
      <c r="C95" s="41" t="s">
        <v>214</v>
      </c>
      <c r="D95" s="42"/>
      <c r="E95" s="42"/>
      <c r="F95" s="5">
        <v>0</v>
      </c>
      <c r="G95" s="4"/>
      <c r="H95" s="44" t="s">
        <v>209</v>
      </c>
      <c r="I95" s="45">
        <v>127.27</v>
      </c>
      <c r="J95" s="64">
        <f t="shared" si="3"/>
        <v>0</v>
      </c>
    </row>
    <row r="96" spans="1:10" ht="33" customHeight="1" x14ac:dyDescent="0.25">
      <c r="A96" s="47" t="s">
        <v>25</v>
      </c>
      <c r="B96" s="89" t="s">
        <v>198</v>
      </c>
      <c r="C96" s="89" t="s">
        <v>213</v>
      </c>
      <c r="D96" s="49"/>
      <c r="E96" s="49"/>
      <c r="F96" s="7">
        <v>0</v>
      </c>
      <c r="G96" s="6"/>
      <c r="H96" s="51" t="s">
        <v>210</v>
      </c>
      <c r="I96" s="52">
        <v>79.900000000000006</v>
      </c>
      <c r="J96" s="88">
        <f t="shared" si="3"/>
        <v>0</v>
      </c>
    </row>
    <row r="97" spans="1:10" ht="24.75" x14ac:dyDescent="0.25">
      <c r="A97" s="40" t="s">
        <v>27</v>
      </c>
      <c r="B97" s="41" t="s">
        <v>198</v>
      </c>
      <c r="C97" s="41" t="s">
        <v>212</v>
      </c>
      <c r="D97" s="42"/>
      <c r="E97" s="42"/>
      <c r="F97" s="5">
        <v>0</v>
      </c>
      <c r="G97" s="4"/>
      <c r="H97" s="44" t="s">
        <v>211</v>
      </c>
      <c r="I97" s="45">
        <v>66.88</v>
      </c>
      <c r="J97" s="64">
        <f t="shared" si="3"/>
        <v>0</v>
      </c>
    </row>
    <row r="98" spans="1:10" ht="46.5" customHeight="1" x14ac:dyDescent="0.25">
      <c r="A98" s="47" t="s">
        <v>29</v>
      </c>
      <c r="B98" s="48" t="s">
        <v>198</v>
      </c>
      <c r="C98" s="48" t="s">
        <v>217</v>
      </c>
      <c r="D98" s="49"/>
      <c r="E98" s="49"/>
      <c r="F98" s="7">
        <v>0</v>
      </c>
      <c r="G98" s="6"/>
      <c r="H98" s="51" t="s">
        <v>218</v>
      </c>
      <c r="I98" s="52">
        <v>62.32</v>
      </c>
      <c r="J98" s="88">
        <f t="shared" si="3"/>
        <v>0</v>
      </c>
    </row>
    <row r="99" spans="1:10" ht="45" customHeight="1" x14ac:dyDescent="0.25">
      <c r="A99" s="69" t="s">
        <v>31</v>
      </c>
      <c r="B99" s="70" t="s">
        <v>198</v>
      </c>
      <c r="C99" s="70" t="s">
        <v>220</v>
      </c>
      <c r="D99" s="84"/>
      <c r="E99" s="84"/>
      <c r="F99" s="13">
        <v>0</v>
      </c>
      <c r="G99" s="16"/>
      <c r="H99" s="72" t="s">
        <v>219</v>
      </c>
      <c r="I99" s="73">
        <v>54.8</v>
      </c>
      <c r="J99" s="64">
        <f t="shared" si="3"/>
        <v>0</v>
      </c>
    </row>
    <row r="100" spans="1:10" ht="11.1" customHeight="1" x14ac:dyDescent="0.25">
      <c r="A100" s="90"/>
      <c r="B100" s="105" t="s">
        <v>85</v>
      </c>
      <c r="C100" s="105"/>
      <c r="D100" s="105"/>
      <c r="E100" s="67"/>
      <c r="F100" s="8"/>
      <c r="G100" s="11"/>
      <c r="H100" s="75"/>
      <c r="I100" s="38"/>
      <c r="J100" s="56"/>
    </row>
    <row r="101" spans="1:10" ht="57.75" customHeight="1" x14ac:dyDescent="0.25">
      <c r="A101" s="40" t="s">
        <v>21</v>
      </c>
      <c r="B101" s="41" t="s">
        <v>127</v>
      </c>
      <c r="C101" s="41" t="s">
        <v>221</v>
      </c>
      <c r="D101" s="42"/>
      <c r="E101" s="42"/>
      <c r="F101" s="5">
        <v>0</v>
      </c>
      <c r="G101" s="4"/>
      <c r="H101" s="44" t="s">
        <v>225</v>
      </c>
      <c r="I101" s="45">
        <v>291.07189999999997</v>
      </c>
      <c r="J101" s="46">
        <f t="shared" si="0"/>
        <v>0</v>
      </c>
    </row>
    <row r="102" spans="1:10" ht="40.5" customHeight="1" x14ac:dyDescent="0.25">
      <c r="A102" s="47" t="s">
        <v>22</v>
      </c>
      <c r="B102" s="48" t="s">
        <v>127</v>
      </c>
      <c r="C102" s="48" t="s">
        <v>229</v>
      </c>
      <c r="D102" s="49"/>
      <c r="E102" s="49"/>
      <c r="F102" s="7">
        <v>0</v>
      </c>
      <c r="G102" s="6"/>
      <c r="H102" s="51" t="s">
        <v>226</v>
      </c>
      <c r="I102" s="52">
        <v>296.45519999999999</v>
      </c>
      <c r="J102" s="53">
        <f t="shared" si="0"/>
        <v>0</v>
      </c>
    </row>
    <row r="103" spans="1:10" ht="28.5" customHeight="1" x14ac:dyDescent="0.25">
      <c r="A103" s="40" t="s">
        <v>312</v>
      </c>
      <c r="B103" s="41" t="s">
        <v>127</v>
      </c>
      <c r="C103" s="41" t="s">
        <v>222</v>
      </c>
      <c r="D103" s="42"/>
      <c r="E103" s="42"/>
      <c r="F103" s="5">
        <v>0</v>
      </c>
      <c r="G103" s="4"/>
      <c r="H103" s="44" t="s">
        <v>313</v>
      </c>
      <c r="I103" s="45">
        <v>175.07339999999999</v>
      </c>
      <c r="J103" s="46">
        <f t="shared" si="0"/>
        <v>0</v>
      </c>
    </row>
    <row r="104" spans="1:10" ht="41.25" x14ac:dyDescent="0.25">
      <c r="A104" s="47" t="s">
        <v>23</v>
      </c>
      <c r="B104" s="48" t="s">
        <v>127</v>
      </c>
      <c r="C104" s="48" t="s">
        <v>230</v>
      </c>
      <c r="D104" s="49"/>
      <c r="E104" s="49"/>
      <c r="F104" s="7">
        <v>0</v>
      </c>
      <c r="G104" s="6"/>
      <c r="H104" s="51" t="s">
        <v>227</v>
      </c>
      <c r="I104" s="52">
        <v>415.19079999999997</v>
      </c>
      <c r="J104" s="53">
        <f t="shared" si="0"/>
        <v>0</v>
      </c>
    </row>
    <row r="105" spans="1:10" ht="43.5" customHeight="1" x14ac:dyDescent="0.25">
      <c r="A105" s="40" t="s">
        <v>28</v>
      </c>
      <c r="B105" s="41" t="s">
        <v>127</v>
      </c>
      <c r="C105" s="41" t="s">
        <v>223</v>
      </c>
      <c r="D105" s="42"/>
      <c r="E105" s="42"/>
      <c r="F105" s="5">
        <v>0</v>
      </c>
      <c r="G105" s="4"/>
      <c r="H105" s="44" t="s">
        <v>231</v>
      </c>
      <c r="I105" s="45">
        <v>138.83459999999999</v>
      </c>
      <c r="J105" s="46">
        <f t="shared" si="0"/>
        <v>0</v>
      </c>
    </row>
    <row r="106" spans="1:10" ht="77.25" customHeight="1" x14ac:dyDescent="0.25">
      <c r="A106" s="47" t="s">
        <v>30</v>
      </c>
      <c r="B106" s="48" t="s">
        <v>127</v>
      </c>
      <c r="C106" s="48" t="s">
        <v>224</v>
      </c>
      <c r="D106" s="49"/>
      <c r="E106" s="49"/>
      <c r="F106" s="7">
        <v>0</v>
      </c>
      <c r="G106" s="6"/>
      <c r="H106" s="51" t="s">
        <v>232</v>
      </c>
      <c r="I106" s="52">
        <v>131.98680000000002</v>
      </c>
      <c r="J106" s="53">
        <f t="shared" ref="J106:J178" si="4">PRODUCT(F106,I106)</f>
        <v>0</v>
      </c>
    </row>
    <row r="107" spans="1:10" ht="48.75" customHeight="1" x14ac:dyDescent="0.25">
      <c r="A107" s="69" t="s">
        <v>314</v>
      </c>
      <c r="B107" s="70" t="s">
        <v>127</v>
      </c>
      <c r="C107" s="70" t="s">
        <v>228</v>
      </c>
      <c r="D107" s="84"/>
      <c r="E107" s="84"/>
      <c r="F107" s="13">
        <v>0</v>
      </c>
      <c r="G107" s="16"/>
      <c r="H107" s="72" t="s">
        <v>315</v>
      </c>
      <c r="I107" s="73">
        <v>448.73</v>
      </c>
      <c r="J107" s="46">
        <f t="shared" si="4"/>
        <v>0</v>
      </c>
    </row>
    <row r="108" spans="1:10" ht="11.1" customHeight="1" x14ac:dyDescent="0.25">
      <c r="A108" s="74"/>
      <c r="B108" s="105" t="s">
        <v>267</v>
      </c>
      <c r="C108" s="105"/>
      <c r="D108" s="105"/>
      <c r="E108" s="67"/>
      <c r="F108" s="8"/>
      <c r="G108" s="11"/>
      <c r="H108" s="75"/>
      <c r="I108" s="55"/>
      <c r="J108" s="56"/>
    </row>
    <row r="109" spans="1:10" ht="43.5" customHeight="1" x14ac:dyDescent="0.25">
      <c r="A109" s="40" t="s">
        <v>19</v>
      </c>
      <c r="B109" s="41" t="s">
        <v>198</v>
      </c>
      <c r="C109" s="41" t="s">
        <v>234</v>
      </c>
      <c r="D109" s="42"/>
      <c r="E109" s="42"/>
      <c r="F109" s="5">
        <v>0</v>
      </c>
      <c r="G109" s="4"/>
      <c r="H109" s="44" t="s">
        <v>233</v>
      </c>
      <c r="I109" s="45">
        <v>215.87</v>
      </c>
      <c r="J109" s="46">
        <f t="shared" si="4"/>
        <v>0</v>
      </c>
    </row>
    <row r="110" spans="1:10" ht="44.25" customHeight="1" x14ac:dyDescent="0.25">
      <c r="A110" s="47" t="s">
        <v>24</v>
      </c>
      <c r="B110" s="48" t="s">
        <v>237</v>
      </c>
      <c r="C110" s="48" t="s">
        <v>391</v>
      </c>
      <c r="D110" s="49"/>
      <c r="E110" s="49"/>
      <c r="F110" s="7">
        <v>0</v>
      </c>
      <c r="G110" s="6"/>
      <c r="H110" s="51" t="s">
        <v>388</v>
      </c>
      <c r="I110" s="52">
        <v>58.05</v>
      </c>
      <c r="J110" s="53">
        <f t="shared" si="4"/>
        <v>0</v>
      </c>
    </row>
    <row r="111" spans="1:10" ht="33" x14ac:dyDescent="0.25">
      <c r="A111" s="40" t="s">
        <v>386</v>
      </c>
      <c r="B111" s="41" t="s">
        <v>237</v>
      </c>
      <c r="C111" s="41" t="s">
        <v>392</v>
      </c>
      <c r="D111" s="42"/>
      <c r="E111" s="42"/>
      <c r="F111" s="5">
        <v>0</v>
      </c>
      <c r="G111" s="4"/>
      <c r="H111" s="44" t="s">
        <v>389</v>
      </c>
      <c r="I111" s="45">
        <v>66.56</v>
      </c>
      <c r="J111" s="46">
        <f t="shared" si="4"/>
        <v>0</v>
      </c>
    </row>
    <row r="112" spans="1:10" ht="33" x14ac:dyDescent="0.25">
      <c r="A112" s="47" t="s">
        <v>387</v>
      </c>
      <c r="B112" s="48" t="s">
        <v>237</v>
      </c>
      <c r="C112" s="48" t="s">
        <v>393</v>
      </c>
      <c r="D112" s="49"/>
      <c r="E112" s="49"/>
      <c r="F112" s="7">
        <v>0</v>
      </c>
      <c r="G112" s="6"/>
      <c r="H112" s="51" t="s">
        <v>390</v>
      </c>
      <c r="I112" s="52">
        <v>66.56</v>
      </c>
      <c r="J112" s="53">
        <f t="shared" si="4"/>
        <v>0</v>
      </c>
    </row>
    <row r="113" spans="1:10" ht="27.75" customHeight="1" x14ac:dyDescent="0.25">
      <c r="A113" s="40" t="s">
        <v>18</v>
      </c>
      <c r="B113" s="41" t="s">
        <v>237</v>
      </c>
      <c r="C113" s="41" t="s">
        <v>236</v>
      </c>
      <c r="D113" s="42"/>
      <c r="E113" s="42"/>
      <c r="F113" s="5">
        <v>0</v>
      </c>
      <c r="G113" s="4"/>
      <c r="H113" s="44" t="s">
        <v>235</v>
      </c>
      <c r="I113" s="45">
        <v>10.76</v>
      </c>
      <c r="J113" s="46">
        <f t="shared" si="4"/>
        <v>0</v>
      </c>
    </row>
    <row r="114" spans="1:10" ht="36" customHeight="1" x14ac:dyDescent="0.25">
      <c r="A114" s="47" t="s">
        <v>240</v>
      </c>
      <c r="B114" s="48" t="s">
        <v>237</v>
      </c>
      <c r="C114" s="48" t="s">
        <v>241</v>
      </c>
      <c r="D114" s="49"/>
      <c r="E114" s="49"/>
      <c r="F114" s="7">
        <v>0</v>
      </c>
      <c r="G114" s="6"/>
      <c r="H114" s="51" t="s">
        <v>239</v>
      </c>
      <c r="I114" s="52">
        <v>54.9</v>
      </c>
      <c r="J114" s="53">
        <f t="shared" si="4"/>
        <v>0</v>
      </c>
    </row>
    <row r="115" spans="1:10" ht="39" customHeight="1" x14ac:dyDescent="0.25">
      <c r="A115" s="40" t="s">
        <v>58</v>
      </c>
      <c r="B115" s="41" t="s">
        <v>237</v>
      </c>
      <c r="C115" s="41" t="s">
        <v>112</v>
      </c>
      <c r="D115" s="42"/>
      <c r="E115" s="42"/>
      <c r="F115" s="5">
        <v>0</v>
      </c>
      <c r="G115" s="4"/>
      <c r="H115" s="44" t="s">
        <v>238</v>
      </c>
      <c r="I115" s="45">
        <v>49.9</v>
      </c>
      <c r="J115" s="46">
        <f t="shared" si="4"/>
        <v>0</v>
      </c>
    </row>
    <row r="116" spans="1:10" ht="40.5" customHeight="1" x14ac:dyDescent="0.25">
      <c r="A116" s="47" t="s">
        <v>244</v>
      </c>
      <c r="B116" s="48" t="s">
        <v>237</v>
      </c>
      <c r="C116" s="48" t="s">
        <v>243</v>
      </c>
      <c r="D116" s="49"/>
      <c r="E116" s="49"/>
      <c r="F116" s="7">
        <v>0</v>
      </c>
      <c r="G116" s="6"/>
      <c r="H116" s="51" t="s">
        <v>242</v>
      </c>
      <c r="I116" s="52">
        <v>84.9</v>
      </c>
      <c r="J116" s="53">
        <f t="shared" si="4"/>
        <v>0</v>
      </c>
    </row>
    <row r="117" spans="1:10" ht="57" customHeight="1" x14ac:dyDescent="0.25">
      <c r="A117" s="40" t="s">
        <v>59</v>
      </c>
      <c r="B117" s="41" t="s">
        <v>237</v>
      </c>
      <c r="C117" s="41" t="s">
        <v>167</v>
      </c>
      <c r="D117" s="42"/>
      <c r="E117" s="42"/>
      <c r="F117" s="5">
        <v>0</v>
      </c>
      <c r="G117" s="4"/>
      <c r="H117" s="44" t="s">
        <v>245</v>
      </c>
      <c r="I117" s="45">
        <v>28.976900000000001</v>
      </c>
      <c r="J117" s="46">
        <f t="shared" si="4"/>
        <v>0</v>
      </c>
    </row>
    <row r="118" spans="1:10" ht="61.5" customHeight="1" x14ac:dyDescent="0.25">
      <c r="A118" s="47" t="s">
        <v>394</v>
      </c>
      <c r="B118" s="48" t="s">
        <v>237</v>
      </c>
      <c r="C118" s="48" t="s">
        <v>324</v>
      </c>
      <c r="D118" s="49"/>
      <c r="E118" s="49"/>
      <c r="F118" s="7">
        <v>0</v>
      </c>
      <c r="G118" s="6"/>
      <c r="H118" s="51" t="s">
        <v>323</v>
      </c>
      <c r="I118" s="52">
        <v>61.9</v>
      </c>
      <c r="J118" s="53">
        <f t="shared" si="4"/>
        <v>0</v>
      </c>
    </row>
    <row r="119" spans="1:10" ht="44.25" customHeight="1" x14ac:dyDescent="0.25">
      <c r="A119" s="40" t="s">
        <v>395</v>
      </c>
      <c r="B119" s="41" t="s">
        <v>237</v>
      </c>
      <c r="C119" s="41" t="s">
        <v>325</v>
      </c>
      <c r="D119" s="42"/>
      <c r="E119" s="42"/>
      <c r="F119" s="5">
        <v>0</v>
      </c>
      <c r="G119" s="4"/>
      <c r="H119" s="44" t="s">
        <v>328</v>
      </c>
      <c r="I119" s="45">
        <v>209</v>
      </c>
      <c r="J119" s="46">
        <f t="shared" si="4"/>
        <v>0</v>
      </c>
    </row>
    <row r="120" spans="1:10" ht="52.5" customHeight="1" x14ac:dyDescent="0.25">
      <c r="A120" s="47" t="s">
        <v>396</v>
      </c>
      <c r="B120" s="48" t="s">
        <v>237</v>
      </c>
      <c r="C120" s="48" t="s">
        <v>326</v>
      </c>
      <c r="D120" s="49"/>
      <c r="E120" s="49"/>
      <c r="F120" s="7">
        <v>0</v>
      </c>
      <c r="G120" s="6"/>
      <c r="H120" s="51" t="s">
        <v>246</v>
      </c>
      <c r="I120" s="52">
        <v>94.9</v>
      </c>
      <c r="J120" s="53">
        <f t="shared" si="4"/>
        <v>0</v>
      </c>
    </row>
    <row r="121" spans="1:10" ht="42.75" customHeight="1" x14ac:dyDescent="0.25">
      <c r="A121" s="40" t="s">
        <v>397</v>
      </c>
      <c r="B121" s="41" t="s">
        <v>237</v>
      </c>
      <c r="C121" s="41" t="s">
        <v>327</v>
      </c>
      <c r="D121" s="42"/>
      <c r="E121" s="42"/>
      <c r="F121" s="5">
        <v>0</v>
      </c>
      <c r="G121" s="4"/>
      <c r="H121" s="44" t="s">
        <v>247</v>
      </c>
      <c r="I121" s="45">
        <v>169</v>
      </c>
      <c r="J121" s="46">
        <v>0</v>
      </c>
    </row>
    <row r="122" spans="1:10" ht="69" customHeight="1" x14ac:dyDescent="0.25">
      <c r="A122" s="47" t="s">
        <v>398</v>
      </c>
      <c r="B122" s="48" t="s">
        <v>237</v>
      </c>
      <c r="C122" s="48" t="s">
        <v>329</v>
      </c>
      <c r="D122" s="49"/>
      <c r="E122" s="49"/>
      <c r="F122" s="7">
        <v>0</v>
      </c>
      <c r="G122" s="6"/>
      <c r="H122" s="51" t="s">
        <v>331</v>
      </c>
      <c r="I122" s="52">
        <v>139</v>
      </c>
      <c r="J122" s="53">
        <v>0</v>
      </c>
    </row>
    <row r="123" spans="1:10" ht="57" customHeight="1" x14ac:dyDescent="0.25">
      <c r="A123" s="40" t="s">
        <v>399</v>
      </c>
      <c r="B123" s="41" t="s">
        <v>237</v>
      </c>
      <c r="C123" s="41" t="s">
        <v>330</v>
      </c>
      <c r="D123" s="42"/>
      <c r="E123" s="42"/>
      <c r="F123" s="5">
        <v>0</v>
      </c>
      <c r="G123" s="4"/>
      <c r="H123" s="44" t="s">
        <v>332</v>
      </c>
      <c r="I123" s="45">
        <v>199</v>
      </c>
      <c r="J123" s="46">
        <v>0</v>
      </c>
    </row>
    <row r="124" spans="1:10" s="1" customFormat="1" ht="11.1" customHeight="1" x14ac:dyDescent="0.25">
      <c r="A124" s="54"/>
      <c r="B124" s="104" t="s">
        <v>248</v>
      </c>
      <c r="C124" s="104"/>
      <c r="D124" s="104"/>
      <c r="E124" s="36"/>
      <c r="F124" s="8"/>
      <c r="G124" s="3"/>
      <c r="H124" s="37"/>
      <c r="I124" s="55"/>
      <c r="J124" s="56"/>
    </row>
    <row r="125" spans="1:10" ht="49.5" customHeight="1" x14ac:dyDescent="0.25">
      <c r="A125" s="40" t="s">
        <v>193</v>
      </c>
      <c r="B125" s="41" t="s">
        <v>248</v>
      </c>
      <c r="C125" s="41" t="s">
        <v>249</v>
      </c>
      <c r="D125" s="42"/>
      <c r="E125" s="42"/>
      <c r="F125" s="5">
        <v>0</v>
      </c>
      <c r="G125" s="4"/>
      <c r="H125" s="44" t="s">
        <v>251</v>
      </c>
      <c r="I125" s="45">
        <v>19.899999999999999</v>
      </c>
      <c r="J125" s="46">
        <f>PRODUCT(F125,I125)</f>
        <v>0</v>
      </c>
    </row>
    <row r="126" spans="1:10" ht="57.75" customHeight="1" x14ac:dyDescent="0.25">
      <c r="A126" s="47" t="s">
        <v>61</v>
      </c>
      <c r="B126" s="48" t="s">
        <v>248</v>
      </c>
      <c r="C126" s="48" t="s">
        <v>250</v>
      </c>
      <c r="D126" s="49"/>
      <c r="E126" s="49"/>
      <c r="F126" s="7">
        <v>0</v>
      </c>
      <c r="G126" s="6"/>
      <c r="H126" s="51" t="s">
        <v>252</v>
      </c>
      <c r="I126" s="52">
        <v>21.9</v>
      </c>
      <c r="J126" s="53">
        <f>PRODUCT(F126,I126)</f>
        <v>0</v>
      </c>
    </row>
    <row r="127" spans="1:10" ht="76.5" customHeight="1" x14ac:dyDescent="0.25">
      <c r="A127" s="40" t="s">
        <v>402</v>
      </c>
      <c r="B127" s="41" t="s">
        <v>248</v>
      </c>
      <c r="C127" s="41" t="s">
        <v>400</v>
      </c>
      <c r="D127" s="42"/>
      <c r="E127" s="42"/>
      <c r="F127" s="5">
        <v>0</v>
      </c>
      <c r="G127" s="4"/>
      <c r="H127" s="44" t="s">
        <v>401</v>
      </c>
      <c r="I127" s="45">
        <v>21.9</v>
      </c>
      <c r="J127" s="46">
        <f t="shared" ref="J127:J128" si="5">PRODUCT(F127,I127)</f>
        <v>0</v>
      </c>
    </row>
    <row r="128" spans="1:10" ht="63" customHeight="1" x14ac:dyDescent="0.25">
      <c r="A128" s="47" t="s">
        <v>403</v>
      </c>
      <c r="B128" s="48" t="s">
        <v>248</v>
      </c>
      <c r="C128" s="48" t="s">
        <v>404</v>
      </c>
      <c r="D128" s="49"/>
      <c r="E128" s="49"/>
      <c r="F128" s="7">
        <v>0</v>
      </c>
      <c r="G128" s="6"/>
      <c r="H128" s="51" t="s">
        <v>405</v>
      </c>
      <c r="I128" s="52">
        <v>21.9</v>
      </c>
      <c r="J128" s="53">
        <f t="shared" si="5"/>
        <v>0</v>
      </c>
    </row>
    <row r="129" spans="1:10" ht="63" customHeight="1" x14ac:dyDescent="0.25">
      <c r="A129" s="40" t="s">
        <v>408</v>
      </c>
      <c r="B129" s="41" t="s">
        <v>248</v>
      </c>
      <c r="C129" s="41" t="s">
        <v>407</v>
      </c>
      <c r="D129" s="42"/>
      <c r="E129" s="42"/>
      <c r="F129" s="5">
        <v>0</v>
      </c>
      <c r="G129" s="4"/>
      <c r="H129" s="44" t="s">
        <v>406</v>
      </c>
      <c r="I129" s="45">
        <v>21.9</v>
      </c>
      <c r="J129" s="46">
        <f>PRODUCT(F129,I129)</f>
        <v>0</v>
      </c>
    </row>
    <row r="130" spans="1:10" ht="64.5" customHeight="1" x14ac:dyDescent="0.25">
      <c r="A130" s="47" t="s">
        <v>409</v>
      </c>
      <c r="B130" s="48" t="s">
        <v>248</v>
      </c>
      <c r="C130" s="48" t="s">
        <v>410</v>
      </c>
      <c r="D130" s="49"/>
      <c r="E130" s="49"/>
      <c r="F130" s="7">
        <v>0</v>
      </c>
      <c r="G130" s="6"/>
      <c r="H130" s="51" t="s">
        <v>411</v>
      </c>
      <c r="I130" s="52">
        <v>21.9</v>
      </c>
      <c r="J130" s="53">
        <f t="shared" ref="J130:J134" si="6">PRODUCT(F130,I130)</f>
        <v>0</v>
      </c>
    </row>
    <row r="131" spans="1:10" ht="84" customHeight="1" x14ac:dyDescent="0.25">
      <c r="A131" s="40" t="s">
        <v>412</v>
      </c>
      <c r="B131" s="41" t="s">
        <v>248</v>
      </c>
      <c r="C131" s="41" t="s">
        <v>413</v>
      </c>
      <c r="D131" s="42"/>
      <c r="E131" s="42"/>
      <c r="F131" s="5">
        <v>0</v>
      </c>
      <c r="G131" s="4"/>
      <c r="H131" s="44" t="s">
        <v>414</v>
      </c>
      <c r="I131" s="45">
        <v>29.9</v>
      </c>
      <c r="J131" s="46">
        <f t="shared" si="6"/>
        <v>0</v>
      </c>
    </row>
    <row r="132" spans="1:10" ht="65.25" customHeight="1" x14ac:dyDescent="0.25">
      <c r="A132" s="47" t="s">
        <v>415</v>
      </c>
      <c r="B132" s="48" t="s">
        <v>248</v>
      </c>
      <c r="C132" s="48" t="s">
        <v>416</v>
      </c>
      <c r="D132" s="49"/>
      <c r="E132" s="49"/>
      <c r="F132" s="7">
        <v>0</v>
      </c>
      <c r="G132" s="6"/>
      <c r="H132" s="51" t="s">
        <v>418</v>
      </c>
      <c r="I132" s="52">
        <v>24.9</v>
      </c>
      <c r="J132" s="53">
        <f t="shared" si="6"/>
        <v>0</v>
      </c>
    </row>
    <row r="133" spans="1:10" ht="58.5" customHeight="1" x14ac:dyDescent="0.25">
      <c r="A133" s="40" t="s">
        <v>420</v>
      </c>
      <c r="B133" s="41" t="s">
        <v>248</v>
      </c>
      <c r="C133" s="41" t="s">
        <v>417</v>
      </c>
      <c r="D133" s="42"/>
      <c r="E133" s="42"/>
      <c r="F133" s="5">
        <v>0</v>
      </c>
      <c r="G133" s="4"/>
      <c r="H133" s="44" t="s">
        <v>419</v>
      </c>
      <c r="I133" s="45">
        <v>29.9</v>
      </c>
      <c r="J133" s="46">
        <f t="shared" si="6"/>
        <v>0</v>
      </c>
    </row>
    <row r="134" spans="1:10" ht="57.75" customHeight="1" x14ac:dyDescent="0.25">
      <c r="A134" s="47" t="s">
        <v>421</v>
      </c>
      <c r="B134" s="48" t="s">
        <v>248</v>
      </c>
      <c r="C134" s="48" t="s">
        <v>424</v>
      </c>
      <c r="D134" s="49"/>
      <c r="E134" s="49"/>
      <c r="F134" s="7">
        <v>0</v>
      </c>
      <c r="G134" s="6"/>
      <c r="H134" s="51" t="s">
        <v>422</v>
      </c>
      <c r="I134" s="52">
        <v>21.9</v>
      </c>
      <c r="J134" s="53">
        <f t="shared" si="6"/>
        <v>0</v>
      </c>
    </row>
    <row r="135" spans="1:10" ht="57.75" x14ac:dyDescent="0.25">
      <c r="A135" s="40" t="s">
        <v>60</v>
      </c>
      <c r="B135" s="41" t="s">
        <v>248</v>
      </c>
      <c r="C135" s="41" t="s">
        <v>425</v>
      </c>
      <c r="D135" s="42"/>
      <c r="E135" s="42"/>
      <c r="F135" s="5">
        <v>0</v>
      </c>
      <c r="G135" s="4"/>
      <c r="H135" s="44" t="s">
        <v>423</v>
      </c>
      <c r="I135" s="45">
        <v>54.9</v>
      </c>
      <c r="J135" s="46">
        <f>PRODUCT(F135,I135)</f>
        <v>0</v>
      </c>
    </row>
    <row r="136" spans="1:10" ht="63" customHeight="1" x14ac:dyDescent="0.25">
      <c r="A136" s="47" t="s">
        <v>442</v>
      </c>
      <c r="B136" s="48" t="s">
        <v>248</v>
      </c>
      <c r="C136" s="48" t="s">
        <v>427</v>
      </c>
      <c r="D136" s="49"/>
      <c r="E136" s="49"/>
      <c r="F136" s="7">
        <v>0</v>
      </c>
      <c r="G136" s="6"/>
      <c r="H136" s="51" t="s">
        <v>426</v>
      </c>
      <c r="I136" s="52">
        <v>29.9</v>
      </c>
      <c r="J136" s="53">
        <f>PRODUCT(F136,I136)</f>
        <v>0</v>
      </c>
    </row>
    <row r="137" spans="1:10" ht="68.25" customHeight="1" x14ac:dyDescent="0.25">
      <c r="A137" s="40" t="s">
        <v>437</v>
      </c>
      <c r="B137" s="41" t="s">
        <v>248</v>
      </c>
      <c r="C137" s="41" t="s">
        <v>438</v>
      </c>
      <c r="D137" s="42"/>
      <c r="E137" s="42"/>
      <c r="F137" s="5">
        <v>0</v>
      </c>
      <c r="G137" s="4"/>
      <c r="H137" s="44" t="s">
        <v>439</v>
      </c>
      <c r="I137" s="45">
        <v>109</v>
      </c>
      <c r="J137" s="46">
        <f>PRODUCT(F137,I137)</f>
        <v>0</v>
      </c>
    </row>
    <row r="138" spans="1:10" ht="69" customHeight="1" x14ac:dyDescent="0.25">
      <c r="A138" s="47" t="s">
        <v>432</v>
      </c>
      <c r="B138" s="48" t="s">
        <v>248</v>
      </c>
      <c r="C138" s="48" t="s">
        <v>433</v>
      </c>
      <c r="D138" s="49"/>
      <c r="E138" s="49"/>
      <c r="F138" s="7">
        <v>0</v>
      </c>
      <c r="G138" s="6"/>
      <c r="H138" s="51" t="s">
        <v>431</v>
      </c>
      <c r="I138" s="52">
        <v>74.900000000000006</v>
      </c>
      <c r="J138" s="53">
        <f t="shared" ref="J138:J140" si="7">PRODUCT(F138,I138)</f>
        <v>0</v>
      </c>
    </row>
    <row r="139" spans="1:10" ht="63" customHeight="1" x14ac:dyDescent="0.25">
      <c r="A139" s="40" t="s">
        <v>428</v>
      </c>
      <c r="B139" s="41" t="s">
        <v>248</v>
      </c>
      <c r="C139" s="41" t="s">
        <v>429</v>
      </c>
      <c r="D139" s="42"/>
      <c r="E139" s="42"/>
      <c r="F139" s="5">
        <v>0</v>
      </c>
      <c r="G139" s="4"/>
      <c r="H139" s="44" t="s">
        <v>430</v>
      </c>
      <c r="I139" s="45">
        <v>59.9</v>
      </c>
      <c r="J139" s="46">
        <f t="shared" si="7"/>
        <v>0</v>
      </c>
    </row>
    <row r="140" spans="1:10" ht="48.75" customHeight="1" x14ac:dyDescent="0.25">
      <c r="A140" s="47" t="s">
        <v>436</v>
      </c>
      <c r="B140" s="48" t="s">
        <v>248</v>
      </c>
      <c r="C140" s="48" t="s">
        <v>435</v>
      </c>
      <c r="D140" s="49"/>
      <c r="E140" s="49"/>
      <c r="F140" s="7">
        <v>0</v>
      </c>
      <c r="G140" s="6"/>
      <c r="H140" s="51" t="s">
        <v>434</v>
      </c>
      <c r="I140" s="52">
        <v>99.9</v>
      </c>
      <c r="J140" s="53">
        <f t="shared" si="7"/>
        <v>0</v>
      </c>
    </row>
    <row r="141" spans="1:10" s="1" customFormat="1" ht="11.1" customHeight="1" x14ac:dyDescent="0.25">
      <c r="A141" s="54"/>
      <c r="B141" s="104" t="s">
        <v>253</v>
      </c>
      <c r="C141" s="104"/>
      <c r="D141" s="104"/>
      <c r="E141" s="36"/>
      <c r="F141" s="8"/>
      <c r="G141" s="3"/>
      <c r="H141" s="37"/>
      <c r="I141" s="55"/>
      <c r="J141" s="56"/>
    </row>
    <row r="142" spans="1:10" ht="36" customHeight="1" x14ac:dyDescent="0.25">
      <c r="A142" s="40" t="s">
        <v>440</v>
      </c>
      <c r="B142" s="41" t="s">
        <v>253</v>
      </c>
      <c r="C142" s="41" t="s">
        <v>254</v>
      </c>
      <c r="D142" s="42"/>
      <c r="E142" s="42"/>
      <c r="F142" s="5">
        <v>0</v>
      </c>
      <c r="G142" s="4"/>
      <c r="H142" s="44" t="s">
        <v>256</v>
      </c>
      <c r="I142" s="45">
        <v>269</v>
      </c>
      <c r="J142" s="46">
        <f>PRODUCT(F142,I142)</f>
        <v>0</v>
      </c>
    </row>
    <row r="143" spans="1:10" ht="45.75" customHeight="1" x14ac:dyDescent="0.25">
      <c r="A143" s="57" t="s">
        <v>111</v>
      </c>
      <c r="B143" s="58" t="s">
        <v>253</v>
      </c>
      <c r="C143" s="58" t="s">
        <v>255</v>
      </c>
      <c r="D143" s="59"/>
      <c r="E143" s="59"/>
      <c r="F143" s="10">
        <v>0</v>
      </c>
      <c r="G143" s="9"/>
      <c r="H143" s="60" t="s">
        <v>256</v>
      </c>
      <c r="I143" s="61">
        <v>349</v>
      </c>
      <c r="J143" s="65">
        <f>PRODUCT(F143,I143)</f>
        <v>0</v>
      </c>
    </row>
    <row r="144" spans="1:10" s="1" customFormat="1" ht="11.1" customHeight="1" x14ac:dyDescent="0.25">
      <c r="A144" s="91"/>
      <c r="B144" s="105" t="s">
        <v>83</v>
      </c>
      <c r="C144" s="105"/>
      <c r="D144" s="105"/>
      <c r="E144" s="36"/>
      <c r="F144" s="8"/>
      <c r="G144" s="3"/>
      <c r="H144" s="37"/>
      <c r="I144" s="77"/>
      <c r="J144" s="56"/>
    </row>
    <row r="145" spans="1:10" ht="41.25" x14ac:dyDescent="0.25">
      <c r="A145" s="40" t="s">
        <v>32</v>
      </c>
      <c r="B145" s="41" t="s">
        <v>257</v>
      </c>
      <c r="C145" s="41" t="s">
        <v>114</v>
      </c>
      <c r="D145" s="42"/>
      <c r="E145" s="42"/>
      <c r="F145" s="5">
        <v>0</v>
      </c>
      <c r="G145" s="4"/>
      <c r="H145" s="44" t="s">
        <v>258</v>
      </c>
      <c r="I145" s="45">
        <v>524.60410000000002</v>
      </c>
      <c r="J145" s="46">
        <f t="shared" si="4"/>
        <v>0</v>
      </c>
    </row>
    <row r="146" spans="1:10" ht="41.25" x14ac:dyDescent="0.25">
      <c r="A146" s="47" t="s">
        <v>45</v>
      </c>
      <c r="B146" s="48" t="s">
        <v>257</v>
      </c>
      <c r="C146" s="48" t="s">
        <v>115</v>
      </c>
      <c r="D146" s="49"/>
      <c r="E146" s="49"/>
      <c r="F146" s="7">
        <v>0</v>
      </c>
      <c r="G146" s="6"/>
      <c r="H146" s="51" t="s">
        <v>259</v>
      </c>
      <c r="I146" s="52">
        <v>533.22950000000003</v>
      </c>
      <c r="J146" s="53">
        <f t="shared" si="4"/>
        <v>0</v>
      </c>
    </row>
    <row r="147" spans="1:10" ht="41.25" x14ac:dyDescent="0.25">
      <c r="A147" s="69" t="s">
        <v>46</v>
      </c>
      <c r="B147" s="70" t="s">
        <v>257</v>
      </c>
      <c r="C147" s="70" t="s">
        <v>116</v>
      </c>
      <c r="D147" s="84"/>
      <c r="E147" s="84"/>
      <c r="F147" s="13">
        <v>0</v>
      </c>
      <c r="G147" s="16"/>
      <c r="H147" s="72" t="s">
        <v>260</v>
      </c>
      <c r="I147" s="73">
        <v>533.22950000000003</v>
      </c>
      <c r="J147" s="46">
        <f t="shared" si="4"/>
        <v>0</v>
      </c>
    </row>
    <row r="148" spans="1:10" s="1" customFormat="1" ht="11.1" customHeight="1" x14ac:dyDescent="0.25">
      <c r="A148" s="91"/>
      <c r="B148" s="105" t="s">
        <v>261</v>
      </c>
      <c r="C148" s="105"/>
      <c r="D148" s="105"/>
      <c r="E148" s="36"/>
      <c r="F148" s="8"/>
      <c r="G148" s="3"/>
      <c r="H148" s="37"/>
      <c r="I148" s="55"/>
      <c r="J148" s="56"/>
    </row>
    <row r="149" spans="1:10" ht="34.5" customHeight="1" x14ac:dyDescent="0.25">
      <c r="A149" s="40" t="s">
        <v>65</v>
      </c>
      <c r="B149" s="41" t="s">
        <v>257</v>
      </c>
      <c r="C149" s="41" t="s">
        <v>262</v>
      </c>
      <c r="D149" s="42"/>
      <c r="E149" s="42"/>
      <c r="F149" s="5">
        <v>0</v>
      </c>
      <c r="G149" s="4"/>
      <c r="H149" s="44" t="s">
        <v>265</v>
      </c>
      <c r="I149" s="45">
        <v>44.9</v>
      </c>
      <c r="J149" s="46">
        <f t="shared" si="4"/>
        <v>0</v>
      </c>
    </row>
    <row r="150" spans="1:10" ht="31.5" customHeight="1" x14ac:dyDescent="0.25">
      <c r="A150" s="47" t="s">
        <v>62</v>
      </c>
      <c r="B150" s="48" t="s">
        <v>257</v>
      </c>
      <c r="C150" s="48" t="s">
        <v>263</v>
      </c>
      <c r="D150" s="49"/>
      <c r="E150" s="49"/>
      <c r="F150" s="7">
        <v>0</v>
      </c>
      <c r="G150" s="6"/>
      <c r="H150" s="51" t="s">
        <v>266</v>
      </c>
      <c r="I150" s="52">
        <v>47.9</v>
      </c>
      <c r="J150" s="53">
        <f t="shared" si="4"/>
        <v>0</v>
      </c>
    </row>
    <row r="151" spans="1:10" ht="31.5" customHeight="1" x14ac:dyDescent="0.25">
      <c r="A151" s="40" t="s">
        <v>87</v>
      </c>
      <c r="B151" s="41" t="s">
        <v>257</v>
      </c>
      <c r="C151" s="41" t="s">
        <v>264</v>
      </c>
      <c r="D151" s="42"/>
      <c r="E151" s="42"/>
      <c r="F151" s="5">
        <v>0</v>
      </c>
      <c r="G151" s="4"/>
      <c r="H151" s="44" t="s">
        <v>90</v>
      </c>
      <c r="I151" s="45">
        <v>49.9</v>
      </c>
      <c r="J151" s="46">
        <f t="shared" si="4"/>
        <v>0</v>
      </c>
    </row>
    <row r="152" spans="1:10" ht="33" customHeight="1" x14ac:dyDescent="0.25">
      <c r="A152" s="47" t="s">
        <v>63</v>
      </c>
      <c r="B152" s="48" t="s">
        <v>257</v>
      </c>
      <c r="C152" s="48" t="s">
        <v>272</v>
      </c>
      <c r="D152" s="49"/>
      <c r="E152" s="49"/>
      <c r="F152" s="7">
        <v>0</v>
      </c>
      <c r="G152" s="6"/>
      <c r="H152" s="51" t="s">
        <v>271</v>
      </c>
      <c r="I152" s="52">
        <v>40.187899999999999</v>
      </c>
      <c r="J152" s="53">
        <f t="shared" si="4"/>
        <v>0</v>
      </c>
    </row>
    <row r="153" spans="1:10" s="1" customFormat="1" ht="11.1" customHeight="1" x14ac:dyDescent="0.25">
      <c r="A153" s="35"/>
      <c r="B153" s="104" t="s">
        <v>84</v>
      </c>
      <c r="C153" s="104"/>
      <c r="D153" s="104"/>
      <c r="E153" s="36"/>
      <c r="F153" s="8"/>
      <c r="G153" s="3"/>
      <c r="H153" s="37"/>
      <c r="I153" s="38"/>
      <c r="J153" s="56"/>
    </row>
    <row r="154" spans="1:10" ht="45" customHeight="1" x14ac:dyDescent="0.25">
      <c r="A154" s="40" t="s">
        <v>44</v>
      </c>
      <c r="B154" s="41" t="s">
        <v>257</v>
      </c>
      <c r="C154" s="41" t="s">
        <v>274</v>
      </c>
      <c r="D154" s="42"/>
      <c r="E154" s="42"/>
      <c r="F154" s="5">
        <v>0</v>
      </c>
      <c r="G154" s="4"/>
      <c r="H154" s="44" t="s">
        <v>273</v>
      </c>
      <c r="I154" s="45">
        <v>60.892899999999997</v>
      </c>
      <c r="J154" s="46">
        <f t="shared" si="4"/>
        <v>0</v>
      </c>
    </row>
    <row r="155" spans="1:10" ht="41.25" customHeight="1" x14ac:dyDescent="0.25">
      <c r="A155" s="47" t="s">
        <v>55</v>
      </c>
      <c r="B155" s="48" t="s">
        <v>257</v>
      </c>
      <c r="C155" s="48" t="s">
        <v>84</v>
      </c>
      <c r="D155" s="49"/>
      <c r="E155" s="49"/>
      <c r="F155" s="7">
        <v>0</v>
      </c>
      <c r="G155" s="6"/>
      <c r="H155" s="51" t="s">
        <v>275</v>
      </c>
      <c r="I155" s="52">
        <v>583.61840000000007</v>
      </c>
      <c r="J155" s="53">
        <f t="shared" si="4"/>
        <v>0</v>
      </c>
    </row>
    <row r="156" spans="1:10" ht="59.25" customHeight="1" x14ac:dyDescent="0.25">
      <c r="A156" s="40" t="s">
        <v>74</v>
      </c>
      <c r="B156" s="41" t="s">
        <v>257</v>
      </c>
      <c r="C156" s="41" t="s">
        <v>277</v>
      </c>
      <c r="D156" s="42"/>
      <c r="E156" s="42"/>
      <c r="F156" s="5">
        <v>0</v>
      </c>
      <c r="G156" s="4"/>
      <c r="H156" s="44" t="s">
        <v>276</v>
      </c>
      <c r="I156" s="45">
        <v>638.37049999999999</v>
      </c>
      <c r="J156" s="46">
        <f t="shared" si="4"/>
        <v>0</v>
      </c>
    </row>
    <row r="157" spans="1:10" s="1" customFormat="1" ht="11.1" customHeight="1" x14ac:dyDescent="0.25">
      <c r="A157" s="35"/>
      <c r="B157" s="104" t="s">
        <v>279</v>
      </c>
      <c r="C157" s="104"/>
      <c r="D157" s="104"/>
      <c r="E157" s="36"/>
      <c r="F157" s="8"/>
      <c r="G157" s="3"/>
      <c r="H157" s="37"/>
      <c r="I157" s="38"/>
      <c r="J157" s="56"/>
    </row>
    <row r="158" spans="1:10" ht="77.25" customHeight="1" x14ac:dyDescent="0.25">
      <c r="A158" s="40" t="s">
        <v>82</v>
      </c>
      <c r="B158" s="41" t="s">
        <v>257</v>
      </c>
      <c r="C158" s="41" t="s">
        <v>295</v>
      </c>
      <c r="D158" s="42"/>
      <c r="E158" s="42"/>
      <c r="F158" s="5">
        <v>0</v>
      </c>
      <c r="G158" s="4"/>
      <c r="H158" s="44" t="s">
        <v>278</v>
      </c>
      <c r="I158" s="45">
        <v>1529.3924999999999</v>
      </c>
      <c r="J158" s="46">
        <f t="shared" si="4"/>
        <v>0</v>
      </c>
    </row>
    <row r="159" spans="1:10" ht="51.75" customHeight="1" x14ac:dyDescent="0.25">
      <c r="A159" s="57" t="s">
        <v>26</v>
      </c>
      <c r="B159" s="58" t="s">
        <v>127</v>
      </c>
      <c r="C159" s="58" t="s">
        <v>280</v>
      </c>
      <c r="D159" s="59"/>
      <c r="E159" s="59"/>
      <c r="F159" s="10">
        <v>0</v>
      </c>
      <c r="G159" s="9"/>
      <c r="H159" s="60" t="s">
        <v>281</v>
      </c>
      <c r="I159" s="61">
        <v>378.45709999999997</v>
      </c>
      <c r="J159" s="53">
        <f t="shared" si="4"/>
        <v>0</v>
      </c>
    </row>
    <row r="160" spans="1:10" s="1" customFormat="1" ht="11.1" customHeight="1" x14ac:dyDescent="0.25">
      <c r="A160" s="91"/>
      <c r="B160" s="105" t="s">
        <v>282</v>
      </c>
      <c r="C160" s="105"/>
      <c r="D160" s="105"/>
      <c r="E160" s="36"/>
      <c r="F160" s="17"/>
      <c r="G160" s="3"/>
      <c r="H160" s="37"/>
      <c r="I160" s="55"/>
      <c r="J160" s="56"/>
    </row>
    <row r="161" spans="1:10" ht="55.5" customHeight="1" x14ac:dyDescent="0.25">
      <c r="A161" s="40" t="s">
        <v>443</v>
      </c>
      <c r="B161" s="41" t="s">
        <v>257</v>
      </c>
      <c r="C161" s="41" t="s">
        <v>447</v>
      </c>
      <c r="D161" s="42"/>
      <c r="E161" s="42"/>
      <c r="F161" s="18">
        <v>0</v>
      </c>
      <c r="G161" s="42"/>
      <c r="H161" s="44" t="s">
        <v>452</v>
      </c>
      <c r="I161" s="45">
        <v>259</v>
      </c>
      <c r="J161" s="46">
        <f t="shared" ref="J161:J166" si="8">PRODUCT(F161,I161)</f>
        <v>0</v>
      </c>
    </row>
    <row r="162" spans="1:10" ht="54" customHeight="1" x14ac:dyDescent="0.25">
      <c r="A162" s="47" t="s">
        <v>444</v>
      </c>
      <c r="B162" s="48" t="s">
        <v>257</v>
      </c>
      <c r="C162" s="48" t="s">
        <v>447</v>
      </c>
      <c r="D162" s="49"/>
      <c r="E162" s="49"/>
      <c r="F162" s="19">
        <v>0</v>
      </c>
      <c r="G162" s="49"/>
      <c r="H162" s="51" t="s">
        <v>453</v>
      </c>
      <c r="I162" s="52">
        <v>259</v>
      </c>
      <c r="J162" s="53">
        <f t="shared" si="8"/>
        <v>0</v>
      </c>
    </row>
    <row r="163" spans="1:10" ht="105" customHeight="1" x14ac:dyDescent="0.25">
      <c r="A163" s="40" t="s">
        <v>445</v>
      </c>
      <c r="B163" s="41" t="s">
        <v>257</v>
      </c>
      <c r="C163" s="41" t="s">
        <v>448</v>
      </c>
      <c r="D163" s="42"/>
      <c r="E163" s="42"/>
      <c r="F163" s="18">
        <v>0</v>
      </c>
      <c r="G163" s="42"/>
      <c r="H163" s="44" t="s">
        <v>454</v>
      </c>
      <c r="I163" s="45">
        <v>54.1</v>
      </c>
      <c r="J163" s="46">
        <f t="shared" si="8"/>
        <v>0</v>
      </c>
    </row>
    <row r="164" spans="1:10" ht="78.75" customHeight="1" x14ac:dyDescent="0.25">
      <c r="A164" s="47" t="s">
        <v>446</v>
      </c>
      <c r="B164" s="48" t="s">
        <v>257</v>
      </c>
      <c r="C164" s="48" t="s">
        <v>449</v>
      </c>
      <c r="D164" s="49"/>
      <c r="E164" s="49"/>
      <c r="F164" s="19">
        <v>0</v>
      </c>
      <c r="G164" s="49"/>
      <c r="H164" s="51" t="s">
        <v>455</v>
      </c>
      <c r="I164" s="52">
        <v>382.2</v>
      </c>
      <c r="J164" s="53">
        <f t="shared" si="8"/>
        <v>0</v>
      </c>
    </row>
    <row r="165" spans="1:10" ht="45.75" customHeight="1" x14ac:dyDescent="0.25">
      <c r="A165" s="40" t="s">
        <v>451</v>
      </c>
      <c r="B165" s="41" t="s">
        <v>257</v>
      </c>
      <c r="C165" s="41" t="s">
        <v>450</v>
      </c>
      <c r="D165" s="42"/>
      <c r="E165" s="42"/>
      <c r="F165" s="18">
        <v>0</v>
      </c>
      <c r="G165" s="42"/>
      <c r="H165" s="44" t="s">
        <v>456</v>
      </c>
      <c r="I165" s="45">
        <v>320.49</v>
      </c>
      <c r="J165" s="46">
        <f t="shared" si="8"/>
        <v>0</v>
      </c>
    </row>
    <row r="166" spans="1:10" ht="41.25" x14ac:dyDescent="0.25">
      <c r="A166" s="47" t="s">
        <v>457</v>
      </c>
      <c r="B166" s="48" t="s">
        <v>257</v>
      </c>
      <c r="C166" s="48" t="s">
        <v>284</v>
      </c>
      <c r="D166" s="49"/>
      <c r="E166" s="49"/>
      <c r="F166" s="19">
        <v>0</v>
      </c>
      <c r="G166" s="49"/>
      <c r="H166" s="51" t="s">
        <v>458</v>
      </c>
      <c r="I166" s="52">
        <v>288.89999999999998</v>
      </c>
      <c r="J166" s="53">
        <f t="shared" si="8"/>
        <v>0</v>
      </c>
    </row>
    <row r="167" spans="1:10" ht="78.75" customHeight="1" x14ac:dyDescent="0.25">
      <c r="A167" s="40" t="s">
        <v>67</v>
      </c>
      <c r="B167" s="41" t="s">
        <v>257</v>
      </c>
      <c r="C167" s="41" t="s">
        <v>284</v>
      </c>
      <c r="D167" s="42"/>
      <c r="E167" s="42"/>
      <c r="F167" s="18">
        <v>0</v>
      </c>
      <c r="G167" s="4"/>
      <c r="H167" s="44" t="s">
        <v>283</v>
      </c>
      <c r="I167" s="45">
        <v>263.87259999999998</v>
      </c>
      <c r="J167" s="46">
        <f t="shared" si="4"/>
        <v>0</v>
      </c>
    </row>
    <row r="168" spans="1:10" ht="49.5" x14ac:dyDescent="0.25">
      <c r="A168" s="47" t="s">
        <v>64</v>
      </c>
      <c r="B168" s="48" t="s">
        <v>257</v>
      </c>
      <c r="C168" s="48" t="s">
        <v>285</v>
      </c>
      <c r="D168" s="49"/>
      <c r="E168" s="49"/>
      <c r="F168" s="19">
        <v>0</v>
      </c>
      <c r="G168" s="6"/>
      <c r="H168" s="51" t="s">
        <v>441</v>
      </c>
      <c r="I168" s="52">
        <v>159.8426</v>
      </c>
      <c r="J168" s="53">
        <f t="shared" si="4"/>
        <v>0</v>
      </c>
    </row>
    <row r="169" spans="1:10" s="1" customFormat="1" ht="11.1" customHeight="1" x14ac:dyDescent="0.25">
      <c r="A169" s="35"/>
      <c r="B169" s="104" t="s">
        <v>91</v>
      </c>
      <c r="C169" s="104"/>
      <c r="D169" s="104"/>
      <c r="E169" s="36"/>
      <c r="F169" s="8"/>
      <c r="G169" s="3"/>
      <c r="H169" s="37"/>
      <c r="I169" s="38"/>
      <c r="J169" s="56"/>
    </row>
    <row r="170" spans="1:10" ht="64.5" customHeight="1" x14ac:dyDescent="0.25">
      <c r="A170" s="40" t="s">
        <v>70</v>
      </c>
      <c r="B170" s="41" t="s">
        <v>257</v>
      </c>
      <c r="C170" s="41" t="s">
        <v>286</v>
      </c>
      <c r="D170" s="42"/>
      <c r="E170" s="42"/>
      <c r="F170" s="5">
        <v>0</v>
      </c>
      <c r="G170" s="4"/>
      <c r="H170" s="44" t="s">
        <v>287</v>
      </c>
      <c r="I170" s="45">
        <v>304.67660000000001</v>
      </c>
      <c r="J170" s="46">
        <f t="shared" si="4"/>
        <v>0</v>
      </c>
    </row>
    <row r="171" spans="1:10" ht="33" x14ac:dyDescent="0.25">
      <c r="A171" s="47" t="s">
        <v>68</v>
      </c>
      <c r="B171" s="48" t="s">
        <v>257</v>
      </c>
      <c r="C171" s="48" t="s">
        <v>289</v>
      </c>
      <c r="D171" s="49"/>
      <c r="E171" s="49"/>
      <c r="F171" s="7">
        <v>0</v>
      </c>
      <c r="G171" s="6"/>
      <c r="H171" s="51" t="s">
        <v>288</v>
      </c>
      <c r="I171" s="52">
        <v>78.14370000000001</v>
      </c>
      <c r="J171" s="53">
        <f t="shared" si="4"/>
        <v>0</v>
      </c>
    </row>
    <row r="172" spans="1:10" ht="48" customHeight="1" x14ac:dyDescent="0.25">
      <c r="A172" s="40" t="s">
        <v>48</v>
      </c>
      <c r="B172" s="41" t="s">
        <v>257</v>
      </c>
      <c r="C172" s="41" t="s">
        <v>290</v>
      </c>
      <c r="D172" s="42"/>
      <c r="E172" s="42"/>
      <c r="F172" s="5">
        <v>0</v>
      </c>
      <c r="G172" s="4"/>
      <c r="H172" s="44" t="s">
        <v>291</v>
      </c>
      <c r="I172" s="45">
        <v>154.26740000000001</v>
      </c>
      <c r="J172" s="46">
        <f t="shared" si="4"/>
        <v>0</v>
      </c>
    </row>
    <row r="173" spans="1:10" ht="54.75" customHeight="1" x14ac:dyDescent="0.25">
      <c r="A173" s="47" t="s">
        <v>296</v>
      </c>
      <c r="B173" s="48" t="s">
        <v>257</v>
      </c>
      <c r="C173" s="48" t="s">
        <v>297</v>
      </c>
      <c r="D173" s="49"/>
      <c r="E173" s="49"/>
      <c r="F173" s="7">
        <v>0</v>
      </c>
      <c r="G173" s="49"/>
      <c r="H173" s="51" t="s">
        <v>300</v>
      </c>
      <c r="I173" s="52">
        <v>609.14</v>
      </c>
      <c r="J173" s="53">
        <f t="shared" si="4"/>
        <v>0</v>
      </c>
    </row>
    <row r="174" spans="1:10" ht="54" customHeight="1" x14ac:dyDescent="0.25">
      <c r="A174" s="40" t="s">
        <v>298</v>
      </c>
      <c r="B174" s="41" t="s">
        <v>257</v>
      </c>
      <c r="C174" s="41" t="s">
        <v>299</v>
      </c>
      <c r="D174" s="42"/>
      <c r="E174" s="42"/>
      <c r="F174" s="5">
        <v>0</v>
      </c>
      <c r="G174" s="42"/>
      <c r="H174" s="44" t="s">
        <v>301</v>
      </c>
      <c r="I174" s="45">
        <v>609.14</v>
      </c>
      <c r="J174" s="46">
        <f t="shared" si="4"/>
        <v>0</v>
      </c>
    </row>
    <row r="175" spans="1:10" s="1" customFormat="1" ht="11.1" customHeight="1" x14ac:dyDescent="0.25">
      <c r="A175" s="35"/>
      <c r="B175" s="104" t="s">
        <v>144</v>
      </c>
      <c r="C175" s="104"/>
      <c r="D175" s="104"/>
      <c r="E175" s="36"/>
      <c r="F175" s="8"/>
      <c r="G175" s="3"/>
      <c r="H175" s="37"/>
      <c r="I175" s="38"/>
      <c r="J175" s="56"/>
    </row>
    <row r="176" spans="1:10" ht="42.75" customHeight="1" x14ac:dyDescent="0.25">
      <c r="A176" s="92" t="s">
        <v>51</v>
      </c>
      <c r="B176" s="93" t="s">
        <v>151</v>
      </c>
      <c r="C176" s="93" t="s">
        <v>293</v>
      </c>
      <c r="D176" s="94"/>
      <c r="E176" s="95"/>
      <c r="F176" s="21">
        <v>0</v>
      </c>
      <c r="G176" s="20"/>
      <c r="H176" s="96" t="s">
        <v>292</v>
      </c>
      <c r="I176" s="97">
        <v>131.0778</v>
      </c>
      <c r="J176" s="98">
        <f t="shared" si="4"/>
        <v>0</v>
      </c>
    </row>
    <row r="177" spans="1:10" s="1" customFormat="1" ht="11.1" customHeight="1" x14ac:dyDescent="0.25">
      <c r="A177" s="35"/>
      <c r="B177" s="104" t="s">
        <v>333</v>
      </c>
      <c r="C177" s="104"/>
      <c r="D177" s="104"/>
      <c r="E177" s="36"/>
      <c r="F177" s="8"/>
      <c r="G177" s="3"/>
      <c r="H177" s="37"/>
      <c r="I177" s="38"/>
      <c r="J177" s="56"/>
    </row>
    <row r="178" spans="1:10" ht="255.75" x14ac:dyDescent="0.25">
      <c r="A178" s="92" t="s">
        <v>334</v>
      </c>
      <c r="B178" s="93" t="s">
        <v>335</v>
      </c>
      <c r="C178" s="93" t="s">
        <v>337</v>
      </c>
      <c r="D178" s="94"/>
      <c r="E178" s="95"/>
      <c r="F178" s="21">
        <v>0</v>
      </c>
      <c r="G178" s="20"/>
      <c r="H178" s="96" t="s">
        <v>336</v>
      </c>
      <c r="I178" s="97">
        <v>7213</v>
      </c>
      <c r="J178" s="98">
        <f t="shared" si="4"/>
        <v>0</v>
      </c>
    </row>
    <row r="179" spans="1:10" x14ac:dyDescent="0.25">
      <c r="F179" s="101">
        <v>1</v>
      </c>
      <c r="I179" s="102" t="s">
        <v>302</v>
      </c>
      <c r="J179" s="103">
        <f>SUM(J6:J176)</f>
        <v>0</v>
      </c>
    </row>
  </sheetData>
  <sheetProtection selectLockedCells="1" sort="0" autoFilter="0"/>
  <autoFilter ref="A5:F179" xr:uid="{12A699F6-2269-4F20-8CA6-88D9825622A4}">
    <filterColumn colId="1" showButton="0"/>
    <filterColumn colId="2" showButton="0"/>
  </autoFilter>
  <mergeCells count="25">
    <mergeCell ref="B1:C1"/>
    <mergeCell ref="E1:H1"/>
    <mergeCell ref="B175:D175"/>
    <mergeCell ref="B141:D141"/>
    <mergeCell ref="B16:D16"/>
    <mergeCell ref="B148:D148"/>
    <mergeCell ref="B124:D124"/>
    <mergeCell ref="B153:D153"/>
    <mergeCell ref="B157:D157"/>
    <mergeCell ref="B160:D160"/>
    <mergeCell ref="B169:D169"/>
    <mergeCell ref="B75:D75"/>
    <mergeCell ref="B79:D79"/>
    <mergeCell ref="B88:D88"/>
    <mergeCell ref="B100:D100"/>
    <mergeCell ref="B108:D108"/>
    <mergeCell ref="B177:D177"/>
    <mergeCell ref="B144:D144"/>
    <mergeCell ref="B41:E41"/>
    <mergeCell ref="B5:D5"/>
    <mergeCell ref="B11:D11"/>
    <mergeCell ref="B49:D49"/>
    <mergeCell ref="B51:D51"/>
    <mergeCell ref="B67:D67"/>
    <mergeCell ref="B26:D26"/>
  </mergeCells>
  <pageMargins left="0.23622047244094491" right="0" top="0.23622047244094491" bottom="0.74803149606299213" header="0" footer="0"/>
  <pageSetup paperSize="9" fitToHeight="0" orientation="portrait" r:id="rId1"/>
  <headerFooter scaleWithDoc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3</xdr:col>
                    <xdr:colOff>695325</xdr:colOff>
                    <xdr:row>5</xdr:row>
                    <xdr:rowOff>342900</xdr:rowOff>
                  </from>
                  <to>
                    <xdr:col>5</xdr:col>
                    <xdr:colOff>0</xdr:colOff>
                    <xdr:row>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3</xdr:col>
                    <xdr:colOff>695325</xdr:colOff>
                    <xdr:row>8</xdr:row>
                    <xdr:rowOff>361950</xdr:rowOff>
                  </from>
                  <to>
                    <xdr:col>5</xdr:col>
                    <xdr:colOff>0</xdr:colOff>
                    <xdr:row>8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Check Box 5">
              <controlPr defaultSize="0" autoFill="0" autoLine="0" autoPict="0">
                <anchor moveWithCells="1">
                  <from>
                    <xdr:col>3</xdr:col>
                    <xdr:colOff>695325</xdr:colOff>
                    <xdr:row>9</xdr:row>
                    <xdr:rowOff>342900</xdr:rowOff>
                  </from>
                  <to>
                    <xdr:col>5</xdr:col>
                    <xdr:colOff>0</xdr:colOff>
                    <xdr:row>9</xdr:row>
                    <xdr:rowOff>504825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7" name="Check Box 7">
              <controlPr defaultSize="0" autoFill="0" autoLine="0" autoPict="0">
                <anchor moveWithCells="1">
                  <from>
                    <xdr:col>3</xdr:col>
                    <xdr:colOff>695325</xdr:colOff>
                    <xdr:row>11</xdr:row>
                    <xdr:rowOff>209550</xdr:rowOff>
                  </from>
                  <to>
                    <xdr:col>5</xdr:col>
                    <xdr:colOff>0</xdr:colOff>
                    <xdr:row>11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8" name="Check Box 9">
              <controlPr defaultSize="0" autoFill="0" autoLine="0" autoPict="0">
                <anchor moveWithCells="1">
                  <from>
                    <xdr:col>3</xdr:col>
                    <xdr:colOff>695325</xdr:colOff>
                    <xdr:row>12</xdr:row>
                    <xdr:rowOff>76200</xdr:rowOff>
                  </from>
                  <to>
                    <xdr:col>5</xdr:col>
                    <xdr:colOff>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9" name="Check Box 11">
              <controlPr defaultSize="0" autoFill="0" autoLine="0" autoPict="0">
                <anchor moveWithCells="1">
                  <from>
                    <xdr:col>3</xdr:col>
                    <xdr:colOff>695325</xdr:colOff>
                    <xdr:row>14</xdr:row>
                    <xdr:rowOff>123825</xdr:rowOff>
                  </from>
                  <to>
                    <xdr:col>5</xdr:col>
                    <xdr:colOff>0</xdr:colOff>
                    <xdr:row>14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0" name="Check Box 14">
              <controlPr defaultSize="0" autoFill="0" autoLine="0" autoPict="0">
                <anchor moveWithCells="1">
                  <from>
                    <xdr:col>3</xdr:col>
                    <xdr:colOff>695325</xdr:colOff>
                    <xdr:row>18</xdr:row>
                    <xdr:rowOff>209550</xdr:rowOff>
                  </from>
                  <to>
                    <xdr:col>5</xdr:col>
                    <xdr:colOff>0</xdr:colOff>
                    <xdr:row>18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1" name="Check Box 16">
              <controlPr defaultSize="0" autoFill="0" autoLine="0" autoPict="0">
                <anchor moveWithCells="1">
                  <from>
                    <xdr:col>3</xdr:col>
                    <xdr:colOff>695325</xdr:colOff>
                    <xdr:row>20</xdr:row>
                    <xdr:rowOff>200025</xdr:rowOff>
                  </from>
                  <to>
                    <xdr:col>5</xdr:col>
                    <xdr:colOff>0</xdr:colOff>
                    <xdr:row>20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2" name="Check Box 19">
              <controlPr defaultSize="0" autoFill="0" autoLine="0" autoPict="0">
                <anchor moveWithCells="1">
                  <from>
                    <xdr:col>3</xdr:col>
                    <xdr:colOff>695325</xdr:colOff>
                    <xdr:row>19</xdr:row>
                    <xdr:rowOff>238125</xdr:rowOff>
                  </from>
                  <to>
                    <xdr:col>5</xdr:col>
                    <xdr:colOff>0</xdr:colOff>
                    <xdr:row>19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3" name="Check Box 20">
              <controlPr defaultSize="0" autoFill="0" autoLine="0" autoPict="0">
                <anchor moveWithCells="1">
                  <from>
                    <xdr:col>3</xdr:col>
                    <xdr:colOff>695325</xdr:colOff>
                    <xdr:row>41</xdr:row>
                    <xdr:rowOff>228600</xdr:rowOff>
                  </from>
                  <to>
                    <xdr:col>5</xdr:col>
                    <xdr:colOff>0</xdr:colOff>
                    <xdr:row>41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3</xdr:col>
                    <xdr:colOff>695325</xdr:colOff>
                    <xdr:row>43</xdr:row>
                    <xdr:rowOff>276225</xdr:rowOff>
                  </from>
                  <to>
                    <xdr:col>5</xdr:col>
                    <xdr:colOff>0</xdr:colOff>
                    <xdr:row>43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3</xdr:col>
                    <xdr:colOff>695325</xdr:colOff>
                    <xdr:row>42</xdr:row>
                    <xdr:rowOff>171450</xdr:rowOff>
                  </from>
                  <to>
                    <xdr:col>5</xdr:col>
                    <xdr:colOff>0</xdr:colOff>
                    <xdr:row>42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3</xdr:col>
                    <xdr:colOff>695325</xdr:colOff>
                    <xdr:row>44</xdr:row>
                    <xdr:rowOff>304800</xdr:rowOff>
                  </from>
                  <to>
                    <xdr:col>5</xdr:col>
                    <xdr:colOff>0</xdr:colOff>
                    <xdr:row>44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3</xdr:col>
                    <xdr:colOff>695325</xdr:colOff>
                    <xdr:row>46</xdr:row>
                    <xdr:rowOff>171450</xdr:rowOff>
                  </from>
                  <to>
                    <xdr:col>5</xdr:col>
                    <xdr:colOff>0</xdr:colOff>
                    <xdr:row>46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3</xdr:col>
                    <xdr:colOff>695325</xdr:colOff>
                    <xdr:row>49</xdr:row>
                    <xdr:rowOff>114300</xdr:rowOff>
                  </from>
                  <to>
                    <xdr:col>5</xdr:col>
                    <xdr:colOff>0</xdr:colOff>
                    <xdr:row>49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19" name="Check Box 29">
              <controlPr defaultSize="0" autoFill="0" autoLine="0" autoPict="0">
                <anchor moveWithCells="1">
                  <from>
                    <xdr:col>3</xdr:col>
                    <xdr:colOff>695325</xdr:colOff>
                    <xdr:row>47</xdr:row>
                    <xdr:rowOff>180975</xdr:rowOff>
                  </from>
                  <to>
                    <xdr:col>5</xdr:col>
                    <xdr:colOff>0</xdr:colOff>
                    <xdr:row>47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0" name="Check Box 30">
              <controlPr defaultSize="0" autoFill="0" autoLine="0" autoPict="0">
                <anchor moveWithCells="1">
                  <from>
                    <xdr:col>3</xdr:col>
                    <xdr:colOff>695325</xdr:colOff>
                    <xdr:row>51</xdr:row>
                    <xdr:rowOff>114300</xdr:rowOff>
                  </from>
                  <to>
                    <xdr:col>5</xdr:col>
                    <xdr:colOff>0</xdr:colOff>
                    <xdr:row>51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21" name="Check Box 31">
              <controlPr defaultSize="0" autoFill="0" autoLine="0" autoPict="0">
                <anchor moveWithCells="1">
                  <from>
                    <xdr:col>3</xdr:col>
                    <xdr:colOff>695325</xdr:colOff>
                    <xdr:row>59</xdr:row>
                    <xdr:rowOff>0</xdr:rowOff>
                  </from>
                  <to>
                    <xdr:col>5</xdr:col>
                    <xdr:colOff>9525</xdr:colOff>
                    <xdr:row>59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2" name="Check Box 33">
              <controlPr defaultSize="0" autoFill="0" autoLine="0" autoPict="0">
                <anchor moveWithCells="1">
                  <from>
                    <xdr:col>3</xdr:col>
                    <xdr:colOff>695325</xdr:colOff>
                    <xdr:row>51</xdr:row>
                    <xdr:rowOff>552450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3" name="Check Box 34">
              <controlPr defaultSize="0" autoFill="0" autoLine="0" autoPict="0">
                <anchor moveWithCells="1">
                  <from>
                    <xdr:col>3</xdr:col>
                    <xdr:colOff>695325</xdr:colOff>
                    <xdr:row>58</xdr:row>
                    <xdr:rowOff>0</xdr:rowOff>
                  </from>
                  <to>
                    <xdr:col>5</xdr:col>
                    <xdr:colOff>9525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4" name="Check Box 35">
              <controlPr defaultSize="0" autoFill="0" autoLine="0" autoPict="0">
                <anchor moveWithCells="1">
                  <from>
                    <xdr:col>3</xdr:col>
                    <xdr:colOff>695325</xdr:colOff>
                    <xdr:row>54</xdr:row>
                    <xdr:rowOff>504825</xdr:rowOff>
                  </from>
                  <to>
                    <xdr:col>5</xdr:col>
                    <xdr:colOff>0</xdr:colOff>
                    <xdr:row>56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5" name="Check Box 38">
              <controlPr defaultSize="0" autoFill="0" autoLine="0" autoPict="0">
                <anchor moveWithCells="1">
                  <from>
                    <xdr:col>3</xdr:col>
                    <xdr:colOff>695325</xdr:colOff>
                    <xdr:row>57</xdr:row>
                    <xdr:rowOff>0</xdr:rowOff>
                  </from>
                  <to>
                    <xdr:col>5</xdr:col>
                    <xdr:colOff>9525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26" name="Check Box 40">
              <controlPr defaultSize="0" autoFill="0" autoLine="0" autoPict="0">
                <anchor moveWithCells="1">
                  <from>
                    <xdr:col>3</xdr:col>
                    <xdr:colOff>695325</xdr:colOff>
                    <xdr:row>61</xdr:row>
                    <xdr:rowOff>0</xdr:rowOff>
                  </from>
                  <to>
                    <xdr:col>5</xdr:col>
                    <xdr:colOff>9525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27" name="Check Box 42">
              <controlPr defaultSize="0" autoFill="0" autoLine="0" autoPict="0">
                <anchor moveWithCells="1">
                  <from>
                    <xdr:col>3</xdr:col>
                    <xdr:colOff>695325</xdr:colOff>
                    <xdr:row>62</xdr:row>
                    <xdr:rowOff>504825</xdr:rowOff>
                  </from>
                  <to>
                    <xdr:col>5</xdr:col>
                    <xdr:colOff>9525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28" name="Check Box 43">
              <controlPr defaultSize="0" autoFill="0" autoLine="0" autoPict="0">
                <anchor moveWithCells="1">
                  <from>
                    <xdr:col>3</xdr:col>
                    <xdr:colOff>695325</xdr:colOff>
                    <xdr:row>83</xdr:row>
                    <xdr:rowOff>0</xdr:rowOff>
                  </from>
                  <to>
                    <xdr:col>5</xdr:col>
                    <xdr:colOff>9525</xdr:colOff>
                    <xdr:row>83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29" name="Check Box 44">
              <controlPr defaultSize="0" autoFill="0" autoLine="0" autoPict="0">
                <anchor moveWithCells="1">
                  <from>
                    <xdr:col>3</xdr:col>
                    <xdr:colOff>695325</xdr:colOff>
                    <xdr:row>88</xdr:row>
                    <xdr:rowOff>504825</xdr:rowOff>
                  </from>
                  <to>
                    <xdr:col>5</xdr:col>
                    <xdr:colOff>9525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0" name="Check Box 45">
              <controlPr defaultSize="0" autoFill="0" autoLine="0" autoPict="0">
                <anchor moveWithCells="1">
                  <from>
                    <xdr:col>3</xdr:col>
                    <xdr:colOff>695325</xdr:colOff>
                    <xdr:row>90</xdr:row>
                    <xdr:rowOff>504825</xdr:rowOff>
                  </from>
                  <to>
                    <xdr:col>5</xdr:col>
                    <xdr:colOff>9525</xdr:colOff>
                    <xdr:row>91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31" name="Check Box 46">
              <controlPr defaultSize="0" autoFill="0" autoLine="0" autoPict="0">
                <anchor moveWithCells="1">
                  <from>
                    <xdr:col>3</xdr:col>
                    <xdr:colOff>695325</xdr:colOff>
                    <xdr:row>88</xdr:row>
                    <xdr:rowOff>0</xdr:rowOff>
                  </from>
                  <to>
                    <xdr:col>5</xdr:col>
                    <xdr:colOff>9525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32" name="Check Box 47">
              <controlPr defaultSize="0" autoFill="0" autoLine="0" autoPict="0">
                <anchor moveWithCells="1">
                  <from>
                    <xdr:col>3</xdr:col>
                    <xdr:colOff>695325</xdr:colOff>
                    <xdr:row>102</xdr:row>
                    <xdr:rowOff>0</xdr:rowOff>
                  </from>
                  <to>
                    <xdr:col>5</xdr:col>
                    <xdr:colOff>9525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33" name="Check Box 48">
              <controlPr defaultSize="0" autoFill="0" autoLine="0" autoPict="0">
                <anchor moveWithCells="1">
                  <from>
                    <xdr:col>3</xdr:col>
                    <xdr:colOff>695325</xdr:colOff>
                    <xdr:row>80</xdr:row>
                    <xdr:rowOff>0</xdr:rowOff>
                  </from>
                  <to>
                    <xdr:col>5</xdr:col>
                    <xdr:colOff>0</xdr:colOff>
                    <xdr:row>80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34" name="Check Box 50">
              <controlPr defaultSize="0" autoFill="0" autoLine="0" autoPict="0">
                <anchor moveWithCells="1">
                  <from>
                    <xdr:col>3</xdr:col>
                    <xdr:colOff>695325</xdr:colOff>
                    <xdr:row>85</xdr:row>
                    <xdr:rowOff>0</xdr:rowOff>
                  </from>
                  <to>
                    <xdr:col>5</xdr:col>
                    <xdr:colOff>9525</xdr:colOff>
                    <xdr:row>85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5" name="Check Box 51">
              <controlPr defaultSize="0" autoFill="0" autoLine="0" autoPict="0">
                <anchor moveWithCells="1">
                  <from>
                    <xdr:col>3</xdr:col>
                    <xdr:colOff>695325</xdr:colOff>
                    <xdr:row>90</xdr:row>
                    <xdr:rowOff>0</xdr:rowOff>
                  </from>
                  <to>
                    <xdr:col>5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6" name="Check Box 52">
              <controlPr defaultSize="0" autoFill="0" autoLine="0" autoPict="0">
                <anchor moveWithCells="1">
                  <from>
                    <xdr:col>3</xdr:col>
                    <xdr:colOff>695325</xdr:colOff>
                    <xdr:row>101</xdr:row>
                    <xdr:rowOff>0</xdr:rowOff>
                  </from>
                  <to>
                    <xdr:col>5</xdr:col>
                    <xdr:colOff>9525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7" name="Check Box 55">
              <controlPr defaultSize="0" autoFill="0" autoLine="0" autoPict="0">
                <anchor moveWithCells="1">
                  <from>
                    <xdr:col>3</xdr:col>
                    <xdr:colOff>695325</xdr:colOff>
                    <xdr:row>55</xdr:row>
                    <xdr:rowOff>314325</xdr:rowOff>
                  </from>
                  <to>
                    <xdr:col>5</xdr:col>
                    <xdr:colOff>9525</xdr:colOff>
                    <xdr:row>56</xdr:row>
                    <xdr:rowOff>504825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8" name="Check Box 56">
              <controlPr defaultSize="0" autoFill="0" autoLine="0" autoPict="0">
                <anchor moveWithCells="1">
                  <from>
                    <xdr:col>3</xdr:col>
                    <xdr:colOff>695325</xdr:colOff>
                    <xdr:row>61</xdr:row>
                    <xdr:rowOff>504825</xdr:rowOff>
                  </from>
                  <to>
                    <xdr:col>5</xdr:col>
                    <xdr:colOff>9525</xdr:colOff>
                    <xdr:row>62</xdr:row>
                    <xdr:rowOff>504825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39" name="Check Box 57">
              <controlPr defaultSize="0" autoFill="0" autoLine="0" autoPict="0">
                <anchor moveWithCells="1">
                  <from>
                    <xdr:col>3</xdr:col>
                    <xdr:colOff>695325</xdr:colOff>
                    <xdr:row>81</xdr:row>
                    <xdr:rowOff>0</xdr:rowOff>
                  </from>
                  <to>
                    <xdr:col>5</xdr:col>
                    <xdr:colOff>9525</xdr:colOff>
                    <xdr:row>81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0" name="Check Box 58">
              <controlPr defaultSize="0" autoFill="0" autoLine="0" autoPict="0">
                <anchor moveWithCells="1">
                  <from>
                    <xdr:col>3</xdr:col>
                    <xdr:colOff>695325</xdr:colOff>
                    <xdr:row>79</xdr:row>
                    <xdr:rowOff>0</xdr:rowOff>
                  </from>
                  <to>
                    <xdr:col>5</xdr:col>
                    <xdr:colOff>9525</xdr:colOff>
                    <xdr:row>79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1" name="Check Box 59">
              <controlPr defaultSize="0" autoFill="0" autoLine="0" autoPict="0">
                <anchor moveWithCells="1">
                  <from>
                    <xdr:col>3</xdr:col>
                    <xdr:colOff>695325</xdr:colOff>
                    <xdr:row>99</xdr:row>
                    <xdr:rowOff>133350</xdr:rowOff>
                  </from>
                  <to>
                    <xdr:col>5</xdr:col>
                    <xdr:colOff>9525</xdr:colOff>
                    <xdr:row>100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2" name="Check Box 60">
              <controlPr defaultSize="0" autoFill="0" autoLine="0" autoPict="0">
                <anchor moveWithCells="1">
                  <from>
                    <xdr:col>3</xdr:col>
                    <xdr:colOff>695325</xdr:colOff>
                    <xdr:row>83</xdr:row>
                    <xdr:rowOff>304800</xdr:rowOff>
                  </from>
                  <to>
                    <xdr:col>5</xdr:col>
                    <xdr:colOff>9525</xdr:colOff>
                    <xdr:row>84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3" name="Check Box 61">
              <controlPr defaultSize="0" autoFill="0" autoLine="0" autoPict="0">
                <anchor moveWithCells="1">
                  <from>
                    <xdr:col>3</xdr:col>
                    <xdr:colOff>695325</xdr:colOff>
                    <xdr:row>82</xdr:row>
                    <xdr:rowOff>0</xdr:rowOff>
                  </from>
                  <to>
                    <xdr:col>5</xdr:col>
                    <xdr:colOff>9525</xdr:colOff>
                    <xdr:row>82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4" name="Check Box 63">
              <controlPr defaultSize="0" autoFill="0" autoLine="0" autoPict="0">
                <anchor moveWithCells="1">
                  <from>
                    <xdr:col>3</xdr:col>
                    <xdr:colOff>695325</xdr:colOff>
                    <xdr:row>60</xdr:row>
                    <xdr:rowOff>28575</xdr:rowOff>
                  </from>
                  <to>
                    <xdr:col>5</xdr:col>
                    <xdr:colOff>9525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5" name="Check Box 64">
              <controlPr defaultSize="0" autoFill="0" autoLine="0" autoPict="0">
                <anchor moveWithCells="1">
                  <from>
                    <xdr:col>3</xdr:col>
                    <xdr:colOff>695325</xdr:colOff>
                    <xdr:row>85</xdr:row>
                    <xdr:rowOff>342900</xdr:rowOff>
                  </from>
                  <to>
                    <xdr:col>5</xdr:col>
                    <xdr:colOff>9525</xdr:colOff>
                    <xdr:row>86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46" name="Check Box 67">
              <controlPr defaultSize="0" autoFill="0" autoLine="0" autoPict="0">
                <anchor moveWithCells="1">
                  <from>
                    <xdr:col>3</xdr:col>
                    <xdr:colOff>695325</xdr:colOff>
                    <xdr:row>103</xdr:row>
                    <xdr:rowOff>0</xdr:rowOff>
                  </from>
                  <to>
                    <xdr:col>5</xdr:col>
                    <xdr:colOff>9525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47" name="Check Box 70">
              <controlPr defaultSize="0" autoFill="0" autoLine="0" autoPict="0">
                <anchor moveWithCells="1">
                  <from>
                    <xdr:col>3</xdr:col>
                    <xdr:colOff>695325</xdr:colOff>
                    <xdr:row>104</xdr:row>
                    <xdr:rowOff>0</xdr:rowOff>
                  </from>
                  <to>
                    <xdr:col>5</xdr:col>
                    <xdr:colOff>9525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48" name="Check Box 75">
              <controlPr defaultSize="0" autoFill="0" autoLine="0" autoPict="0">
                <anchor moveWithCells="1">
                  <from>
                    <xdr:col>3</xdr:col>
                    <xdr:colOff>695325</xdr:colOff>
                    <xdr:row>134</xdr:row>
                    <xdr:rowOff>180975</xdr:rowOff>
                  </from>
                  <to>
                    <xdr:col>5</xdr:col>
                    <xdr:colOff>0</xdr:colOff>
                    <xdr:row>134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49" name="Check Box 76">
              <controlPr defaultSize="0" autoFill="0" autoLine="0" autoPict="0">
                <anchor moveWithCells="1">
                  <from>
                    <xdr:col>3</xdr:col>
                    <xdr:colOff>695325</xdr:colOff>
                    <xdr:row>135</xdr:row>
                    <xdr:rowOff>266700</xdr:rowOff>
                  </from>
                  <to>
                    <xdr:col>5</xdr:col>
                    <xdr:colOff>9525</xdr:colOff>
                    <xdr:row>135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50" name="Check Box 83">
              <controlPr defaultSize="0" autoFill="0" autoLine="0" autoPict="0">
                <anchor moveWithCells="1">
                  <from>
                    <xdr:col>3</xdr:col>
                    <xdr:colOff>695325</xdr:colOff>
                    <xdr:row>21</xdr:row>
                    <xdr:rowOff>352425</xdr:rowOff>
                  </from>
                  <to>
                    <xdr:col>5</xdr:col>
                    <xdr:colOff>0</xdr:colOff>
                    <xdr:row>21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51" name="Check Box 84">
              <controlPr defaultSize="0" autoFill="0" autoLine="0" autoPict="0">
                <anchor moveWithCells="1">
                  <from>
                    <xdr:col>3</xdr:col>
                    <xdr:colOff>695325</xdr:colOff>
                    <xdr:row>13</xdr:row>
                    <xdr:rowOff>219075</xdr:rowOff>
                  </from>
                  <to>
                    <xdr:col>5</xdr:col>
                    <xdr:colOff>0</xdr:colOff>
                    <xdr:row>13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52" name="Check Box 85">
              <controlPr defaultSize="0" autoFill="0" autoLine="0" autoPict="0">
                <anchor moveWithCells="1">
                  <from>
                    <xdr:col>3</xdr:col>
                    <xdr:colOff>695325</xdr:colOff>
                    <xdr:row>16</xdr:row>
                    <xdr:rowOff>209550</xdr:rowOff>
                  </from>
                  <to>
                    <xdr:col>5</xdr:col>
                    <xdr:colOff>0</xdr:colOff>
                    <xdr:row>16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53" name="Check Box 86">
              <controlPr defaultSize="0" autoFill="0" autoLine="0" autoPict="0">
                <anchor moveWithCells="1">
                  <from>
                    <xdr:col>3</xdr:col>
                    <xdr:colOff>695325</xdr:colOff>
                    <xdr:row>17</xdr:row>
                    <xdr:rowOff>228600</xdr:rowOff>
                  </from>
                  <to>
                    <xdr:col>5</xdr:col>
                    <xdr:colOff>0</xdr:colOff>
                    <xdr:row>17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54" name="Check Box 87">
              <controlPr defaultSize="0" autoFill="0" autoLine="0" autoPict="0">
                <anchor moveWithCells="1">
                  <from>
                    <xdr:col>3</xdr:col>
                    <xdr:colOff>695325</xdr:colOff>
                    <xdr:row>54</xdr:row>
                    <xdr:rowOff>0</xdr:rowOff>
                  </from>
                  <to>
                    <xdr:col>5</xdr:col>
                    <xdr:colOff>0</xdr:colOff>
                    <xdr:row>54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55" name="Check Box 89">
              <controlPr defaultSize="0" autoFill="0" autoLine="0" autoPict="0">
                <anchor moveWithCells="1">
                  <from>
                    <xdr:col>3</xdr:col>
                    <xdr:colOff>695325</xdr:colOff>
                    <xdr:row>45</xdr:row>
                    <xdr:rowOff>257175</xdr:rowOff>
                  </from>
                  <to>
                    <xdr:col>5</xdr:col>
                    <xdr:colOff>0</xdr:colOff>
                    <xdr:row>45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56" name="Check Box 91">
              <controlPr defaultSize="0" autoFill="0" autoLine="0" autoPict="0">
                <anchor moveWithCells="1">
                  <from>
                    <xdr:col>3</xdr:col>
                    <xdr:colOff>695325</xdr:colOff>
                    <xdr:row>53</xdr:row>
                    <xdr:rowOff>0</xdr:rowOff>
                  </from>
                  <to>
                    <xdr:col>5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57" name="Check Box 93">
              <controlPr defaultSize="0" autoFill="0" autoLine="0" autoPict="0">
                <anchor moveWithCells="1">
                  <from>
                    <xdr:col>3</xdr:col>
                    <xdr:colOff>695325</xdr:colOff>
                    <xdr:row>74</xdr:row>
                    <xdr:rowOff>123825</xdr:rowOff>
                  </from>
                  <to>
                    <xdr:col>5</xdr:col>
                    <xdr:colOff>9525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58" name="Check Box 95">
              <controlPr defaultSize="0" autoFill="0" autoLine="0" autoPict="0">
                <anchor moveWithCells="1">
                  <from>
                    <xdr:col>3</xdr:col>
                    <xdr:colOff>695325</xdr:colOff>
                    <xdr:row>75</xdr:row>
                    <xdr:rowOff>504825</xdr:rowOff>
                  </from>
                  <to>
                    <xdr:col>5</xdr:col>
                    <xdr:colOff>9525</xdr:colOff>
                    <xdr:row>76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59" name="Check Box 97">
              <controlPr defaultSize="0" autoFill="0" autoLine="0" autoPict="0">
                <anchor moveWithCells="1">
                  <from>
                    <xdr:col>3</xdr:col>
                    <xdr:colOff>695325</xdr:colOff>
                    <xdr:row>76</xdr:row>
                    <xdr:rowOff>504825</xdr:rowOff>
                  </from>
                  <to>
                    <xdr:col>5</xdr:col>
                    <xdr:colOff>9525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60" name="Check Box 98">
              <controlPr defaultSize="0" autoFill="0" autoLine="0" autoPict="0">
                <anchor moveWithCells="1">
                  <from>
                    <xdr:col>3</xdr:col>
                    <xdr:colOff>695325</xdr:colOff>
                    <xdr:row>105</xdr:row>
                    <xdr:rowOff>228600</xdr:rowOff>
                  </from>
                  <to>
                    <xdr:col>5</xdr:col>
                    <xdr:colOff>9525</xdr:colOff>
                    <xdr:row>105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61" name="Check Box 99">
              <controlPr defaultSize="0" autoFill="0" autoLine="0" autoPict="0">
                <anchor moveWithCells="1">
                  <from>
                    <xdr:col>3</xdr:col>
                    <xdr:colOff>695325</xdr:colOff>
                    <xdr:row>108</xdr:row>
                    <xdr:rowOff>0</xdr:rowOff>
                  </from>
                  <to>
                    <xdr:col>5</xdr:col>
                    <xdr:colOff>9525</xdr:colOff>
                    <xdr:row>108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62" name="Check Box 100">
              <controlPr defaultSize="0" autoFill="0" autoLine="0" autoPict="0">
                <anchor moveWithCells="1">
                  <from>
                    <xdr:col>3</xdr:col>
                    <xdr:colOff>695325</xdr:colOff>
                    <xdr:row>109</xdr:row>
                    <xdr:rowOff>0</xdr:rowOff>
                  </from>
                  <to>
                    <xdr:col>5</xdr:col>
                    <xdr:colOff>9525</xdr:colOff>
                    <xdr:row>109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63" name="Check Box 103">
              <controlPr defaultSize="0" autoFill="0" autoLine="0" autoPict="0">
                <anchor moveWithCells="1">
                  <from>
                    <xdr:col>3</xdr:col>
                    <xdr:colOff>685800</xdr:colOff>
                    <xdr:row>114</xdr:row>
                    <xdr:rowOff>133350</xdr:rowOff>
                  </from>
                  <to>
                    <xdr:col>5</xdr:col>
                    <xdr:colOff>9525</xdr:colOff>
                    <xdr:row>114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64" name="Check Box 104">
              <controlPr defaultSize="0" autoFill="0" autoLine="0" autoPict="0">
                <anchor moveWithCells="1">
                  <from>
                    <xdr:col>3</xdr:col>
                    <xdr:colOff>695325</xdr:colOff>
                    <xdr:row>116</xdr:row>
                    <xdr:rowOff>0</xdr:rowOff>
                  </from>
                  <to>
                    <xdr:col>5</xdr:col>
                    <xdr:colOff>9525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65" name="Check Box 105">
              <controlPr defaultSize="0" autoFill="0" autoLine="0" autoPict="0">
                <anchor moveWithCells="1">
                  <from>
                    <xdr:col>3</xdr:col>
                    <xdr:colOff>695325</xdr:colOff>
                    <xdr:row>119</xdr:row>
                    <xdr:rowOff>0</xdr:rowOff>
                  </from>
                  <to>
                    <xdr:col>5</xdr:col>
                    <xdr:colOff>9525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66" name="Check Box 106">
              <controlPr defaultSize="0" autoFill="0" autoLine="0" autoPict="0">
                <anchor moveWithCells="1">
                  <from>
                    <xdr:col>3</xdr:col>
                    <xdr:colOff>695325</xdr:colOff>
                    <xdr:row>144</xdr:row>
                    <xdr:rowOff>133350</xdr:rowOff>
                  </from>
                  <to>
                    <xdr:col>5</xdr:col>
                    <xdr:colOff>9525</xdr:colOff>
                    <xdr:row>144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67" name="Check Box 107">
              <controlPr defaultSize="0" autoFill="0" autoLine="0" autoPict="0">
                <anchor moveWithCells="1">
                  <from>
                    <xdr:col>3</xdr:col>
                    <xdr:colOff>695325</xdr:colOff>
                    <xdr:row>145</xdr:row>
                    <xdr:rowOff>180975</xdr:rowOff>
                  </from>
                  <to>
                    <xdr:col>5</xdr:col>
                    <xdr:colOff>9525</xdr:colOff>
                    <xdr:row>145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68" name="Check Box 109">
              <controlPr defaultSize="0" autoFill="0" autoLine="0" autoPict="0">
                <anchor moveWithCells="1">
                  <from>
                    <xdr:col>3</xdr:col>
                    <xdr:colOff>695325</xdr:colOff>
                    <xdr:row>146</xdr:row>
                    <xdr:rowOff>133350</xdr:rowOff>
                  </from>
                  <to>
                    <xdr:col>5</xdr:col>
                    <xdr:colOff>9525</xdr:colOff>
                    <xdr:row>146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69" name="Check Box 110">
              <controlPr defaultSize="0" autoFill="0" autoLine="0" autoPict="0">
                <anchor moveWithCells="1">
                  <from>
                    <xdr:col>3</xdr:col>
                    <xdr:colOff>695325</xdr:colOff>
                    <xdr:row>148</xdr:row>
                    <xdr:rowOff>0</xdr:rowOff>
                  </from>
                  <to>
                    <xdr:col>5</xdr:col>
                    <xdr:colOff>9525</xdr:colOff>
                    <xdr:row>148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70" name="Check Box 112">
              <controlPr defaultSize="0" autoFill="0" autoLine="0" autoPict="0">
                <anchor moveWithCells="1">
                  <from>
                    <xdr:col>3</xdr:col>
                    <xdr:colOff>695325</xdr:colOff>
                    <xdr:row>150</xdr:row>
                    <xdr:rowOff>0</xdr:rowOff>
                  </from>
                  <to>
                    <xdr:col>5</xdr:col>
                    <xdr:colOff>9525</xdr:colOff>
                    <xdr:row>151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71" name="Check Box 113">
              <controlPr defaultSize="0" autoFill="0" autoLine="0" autoPict="0">
                <anchor moveWithCells="1">
                  <from>
                    <xdr:col>3</xdr:col>
                    <xdr:colOff>695325</xdr:colOff>
                    <xdr:row>151</xdr:row>
                    <xdr:rowOff>0</xdr:rowOff>
                  </from>
                  <to>
                    <xdr:col>5</xdr:col>
                    <xdr:colOff>9525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72" name="Check Box 114">
              <controlPr defaultSize="0" autoFill="0" autoLine="0" autoPict="0">
                <anchor moveWithCells="1">
                  <from>
                    <xdr:col>3</xdr:col>
                    <xdr:colOff>695325</xdr:colOff>
                    <xdr:row>22</xdr:row>
                    <xdr:rowOff>352425</xdr:rowOff>
                  </from>
                  <to>
                    <xdr:col>5</xdr:col>
                    <xdr:colOff>0</xdr:colOff>
                    <xdr:row>22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73" name="Check Box 116">
              <controlPr defaultSize="0" autoFill="0" autoLine="0" autoPict="0">
                <anchor moveWithCells="1">
                  <from>
                    <xdr:col>3</xdr:col>
                    <xdr:colOff>695325</xdr:colOff>
                    <xdr:row>153</xdr:row>
                    <xdr:rowOff>0</xdr:rowOff>
                  </from>
                  <to>
                    <xdr:col>5</xdr:col>
                    <xdr:colOff>9525</xdr:colOff>
                    <xdr:row>154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74" name="Check Box 117">
              <controlPr defaultSize="0" autoFill="0" autoLine="0" autoPict="0">
                <anchor moveWithCells="1">
                  <from>
                    <xdr:col>3</xdr:col>
                    <xdr:colOff>695325</xdr:colOff>
                    <xdr:row>154</xdr:row>
                    <xdr:rowOff>0</xdr:rowOff>
                  </from>
                  <to>
                    <xdr:col>5</xdr:col>
                    <xdr:colOff>9525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75" name="Check Box 119">
              <controlPr defaultSize="0" autoFill="0" autoLine="0" autoPict="0">
                <anchor moveWithCells="1">
                  <from>
                    <xdr:col>3</xdr:col>
                    <xdr:colOff>695325</xdr:colOff>
                    <xdr:row>155</xdr:row>
                    <xdr:rowOff>0</xdr:rowOff>
                  </from>
                  <to>
                    <xdr:col>5</xdr:col>
                    <xdr:colOff>9525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76" name="Check Box 120">
              <controlPr defaultSize="0" autoFill="0" autoLine="0" autoPict="0">
                <anchor moveWithCells="1">
                  <from>
                    <xdr:col>3</xdr:col>
                    <xdr:colOff>695325</xdr:colOff>
                    <xdr:row>157</xdr:row>
                    <xdr:rowOff>352425</xdr:rowOff>
                  </from>
                  <to>
                    <xdr:col>5</xdr:col>
                    <xdr:colOff>9525</xdr:colOff>
                    <xdr:row>157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77" name="Check Box 121">
              <controlPr defaultSize="0" autoFill="0" autoLine="0" autoPict="0">
                <anchor moveWithCells="1">
                  <from>
                    <xdr:col>3</xdr:col>
                    <xdr:colOff>695325</xdr:colOff>
                    <xdr:row>158</xdr:row>
                    <xdr:rowOff>142875</xdr:rowOff>
                  </from>
                  <to>
                    <xdr:col>5</xdr:col>
                    <xdr:colOff>9525</xdr:colOff>
                    <xdr:row>158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78" name="Check Box 122">
              <controlPr defaultSize="0" autoFill="0" autoLine="0" autoPict="0">
                <anchor moveWithCells="1">
                  <from>
                    <xdr:col>3</xdr:col>
                    <xdr:colOff>695325</xdr:colOff>
                    <xdr:row>166</xdr:row>
                    <xdr:rowOff>0</xdr:rowOff>
                  </from>
                  <to>
                    <xdr:col>5</xdr:col>
                    <xdr:colOff>9525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79" name="Check Box 123">
              <controlPr defaultSize="0" autoFill="0" autoLine="0" autoPict="0">
                <anchor moveWithCells="1">
                  <from>
                    <xdr:col>3</xdr:col>
                    <xdr:colOff>695325</xdr:colOff>
                    <xdr:row>167</xdr:row>
                    <xdr:rowOff>238125</xdr:rowOff>
                  </from>
                  <to>
                    <xdr:col>5</xdr:col>
                    <xdr:colOff>9525</xdr:colOff>
                    <xdr:row>167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80" name="Check Box 124">
              <controlPr defaultSize="0" autoFill="0" autoLine="0" autoPict="0">
                <anchor moveWithCells="1">
                  <from>
                    <xdr:col>3</xdr:col>
                    <xdr:colOff>695325</xdr:colOff>
                    <xdr:row>92</xdr:row>
                    <xdr:rowOff>104775</xdr:rowOff>
                  </from>
                  <to>
                    <xdr:col>5</xdr:col>
                    <xdr:colOff>9525</xdr:colOff>
                    <xdr:row>92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81" name="Check Box 125">
              <controlPr defaultSize="0" autoFill="0" autoLine="0" autoPict="0">
                <anchor moveWithCells="1">
                  <from>
                    <xdr:col>3</xdr:col>
                    <xdr:colOff>695325</xdr:colOff>
                    <xdr:row>93</xdr:row>
                    <xdr:rowOff>0</xdr:rowOff>
                  </from>
                  <to>
                    <xdr:col>5</xdr:col>
                    <xdr:colOff>9525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82" name="Check Box 126">
              <controlPr defaultSize="0" autoFill="0" autoLine="0" autoPict="0">
                <anchor moveWithCells="1">
                  <from>
                    <xdr:col>3</xdr:col>
                    <xdr:colOff>695325</xdr:colOff>
                    <xdr:row>94</xdr:row>
                    <xdr:rowOff>0</xdr:rowOff>
                  </from>
                  <to>
                    <xdr:col>5</xdr:col>
                    <xdr:colOff>9525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83" name="Check Box 128">
              <controlPr defaultSize="0" autoFill="0" autoLine="0" autoPict="0">
                <anchor moveWithCells="1">
                  <from>
                    <xdr:col>3</xdr:col>
                    <xdr:colOff>695325</xdr:colOff>
                    <xdr:row>95</xdr:row>
                    <xdr:rowOff>0</xdr:rowOff>
                  </from>
                  <to>
                    <xdr:col>5</xdr:col>
                    <xdr:colOff>9525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84" name="Check Box 129">
              <controlPr defaultSize="0" autoFill="0" autoLine="0" autoPict="0">
                <anchor moveWithCells="1">
                  <from>
                    <xdr:col>3</xdr:col>
                    <xdr:colOff>695325</xdr:colOff>
                    <xdr:row>26</xdr:row>
                    <xdr:rowOff>133350</xdr:rowOff>
                  </from>
                  <to>
                    <xdr:col>5</xdr:col>
                    <xdr:colOff>9525</xdr:colOff>
                    <xdr:row>26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85" name="Check Box 130">
              <controlPr defaultSize="0" autoFill="0" autoLine="0" autoPict="0">
                <anchor moveWithCells="1">
                  <from>
                    <xdr:col>3</xdr:col>
                    <xdr:colOff>695325</xdr:colOff>
                    <xdr:row>27</xdr:row>
                    <xdr:rowOff>114300</xdr:rowOff>
                  </from>
                  <to>
                    <xdr:col>5</xdr:col>
                    <xdr:colOff>9525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86" name="Check Box 131">
              <controlPr defaultSize="0" autoFill="0" autoLine="0" autoPict="0">
                <anchor moveWithCells="1">
                  <from>
                    <xdr:col>3</xdr:col>
                    <xdr:colOff>695325</xdr:colOff>
                    <xdr:row>97</xdr:row>
                    <xdr:rowOff>114300</xdr:rowOff>
                  </from>
                  <to>
                    <xdr:col>5</xdr:col>
                    <xdr:colOff>9525</xdr:colOff>
                    <xdr:row>97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87" name="Check Box 133">
              <controlPr defaultSize="0" autoFill="0" autoLine="0" autoPict="0">
                <anchor moveWithCells="1">
                  <from>
                    <xdr:col>3</xdr:col>
                    <xdr:colOff>695325</xdr:colOff>
                    <xdr:row>98</xdr:row>
                    <xdr:rowOff>152400</xdr:rowOff>
                  </from>
                  <to>
                    <xdr:col>5</xdr:col>
                    <xdr:colOff>9525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88" name="Check Box 134">
              <controlPr defaultSize="0" autoFill="0" autoLine="0" autoPict="0">
                <anchor moveWithCells="1">
                  <from>
                    <xdr:col>3</xdr:col>
                    <xdr:colOff>695325</xdr:colOff>
                    <xdr:row>169</xdr:row>
                    <xdr:rowOff>314325</xdr:rowOff>
                  </from>
                  <to>
                    <xdr:col>5</xdr:col>
                    <xdr:colOff>0</xdr:colOff>
                    <xdr:row>169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89" name="Check Box 135">
              <controlPr defaultSize="0" autoFill="0" autoLine="0" autoPict="0">
                <anchor moveWithCells="1">
                  <from>
                    <xdr:col>3</xdr:col>
                    <xdr:colOff>695325</xdr:colOff>
                    <xdr:row>170</xdr:row>
                    <xdr:rowOff>0</xdr:rowOff>
                  </from>
                  <to>
                    <xdr:col>5</xdr:col>
                    <xdr:colOff>9525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90" name="Check Box 136">
              <controlPr defaultSize="0" autoFill="0" autoLine="0" autoPict="0">
                <anchor moveWithCells="1">
                  <from>
                    <xdr:col>3</xdr:col>
                    <xdr:colOff>695325</xdr:colOff>
                    <xdr:row>171</xdr:row>
                    <xdr:rowOff>0</xdr:rowOff>
                  </from>
                  <to>
                    <xdr:col>5</xdr:col>
                    <xdr:colOff>9525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91" name="Check Box 138">
              <controlPr defaultSize="0" autoFill="0" autoLine="0" autoPict="0">
                <anchor moveWithCells="1">
                  <from>
                    <xdr:col>3</xdr:col>
                    <xdr:colOff>695325</xdr:colOff>
                    <xdr:row>175</xdr:row>
                    <xdr:rowOff>142875</xdr:rowOff>
                  </from>
                  <to>
                    <xdr:col>5</xdr:col>
                    <xdr:colOff>9525</xdr:colOff>
                    <xdr:row>175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92" name="Check Box 140">
              <controlPr defaultSize="0" autoFill="0" autoLine="0" autoPict="0">
                <anchor moveWithCells="1">
                  <from>
                    <xdr:col>3</xdr:col>
                    <xdr:colOff>695325</xdr:colOff>
                    <xdr:row>28</xdr:row>
                    <xdr:rowOff>142875</xdr:rowOff>
                  </from>
                  <to>
                    <xdr:col>5</xdr:col>
                    <xdr:colOff>9525</xdr:colOff>
                    <xdr:row>28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93" name="Check Box 141">
              <controlPr defaultSize="0" autoFill="0" autoLine="0" autoPict="0">
                <anchor moveWithCells="1">
                  <from>
                    <xdr:col>3</xdr:col>
                    <xdr:colOff>695325</xdr:colOff>
                    <xdr:row>29</xdr:row>
                    <xdr:rowOff>123825</xdr:rowOff>
                  </from>
                  <to>
                    <xdr:col>5</xdr:col>
                    <xdr:colOff>9525</xdr:colOff>
                    <xdr:row>29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94" name="Check Box 143">
              <controlPr defaultSize="0" autoFill="0" autoLine="0" autoPict="0">
                <anchor moveWithCells="1">
                  <from>
                    <xdr:col>3</xdr:col>
                    <xdr:colOff>695325</xdr:colOff>
                    <xdr:row>66</xdr:row>
                    <xdr:rowOff>76200</xdr:rowOff>
                  </from>
                  <to>
                    <xdr:col>5</xdr:col>
                    <xdr:colOff>9525</xdr:colOff>
                    <xdr:row>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95" name="Check Box 144">
              <controlPr defaultSize="0" autoFill="0" autoLine="0" autoPict="0">
                <anchor moveWithCells="1">
                  <from>
                    <xdr:col>3</xdr:col>
                    <xdr:colOff>695325</xdr:colOff>
                    <xdr:row>69</xdr:row>
                    <xdr:rowOff>19050</xdr:rowOff>
                  </from>
                  <to>
                    <xdr:col>5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96" name="Check Box 145">
              <controlPr defaultSize="0" autoFill="0" autoLine="0" autoPict="0">
                <anchor moveWithCells="1">
                  <from>
                    <xdr:col>3</xdr:col>
                    <xdr:colOff>695325</xdr:colOff>
                    <xdr:row>67</xdr:row>
                    <xdr:rowOff>342900</xdr:rowOff>
                  </from>
                  <to>
                    <xdr:col>5</xdr:col>
                    <xdr:colOff>0</xdr:colOff>
                    <xdr:row>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97" name="Check Box 146">
              <controlPr defaultSize="0" autoFill="0" autoLine="0" autoPict="0">
                <anchor moveWithCells="1">
                  <from>
                    <xdr:col>3</xdr:col>
                    <xdr:colOff>695325</xdr:colOff>
                    <xdr:row>141</xdr:row>
                    <xdr:rowOff>0</xdr:rowOff>
                  </from>
                  <to>
                    <xdr:col>5</xdr:col>
                    <xdr:colOff>9525</xdr:colOff>
                    <xdr:row>142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98" name="Check Box 147">
              <controlPr defaultSize="0" autoFill="0" autoLine="0" autoPict="0">
                <anchor moveWithCells="1">
                  <from>
                    <xdr:col>3</xdr:col>
                    <xdr:colOff>695325</xdr:colOff>
                    <xdr:row>142</xdr:row>
                    <xdr:rowOff>0</xdr:rowOff>
                  </from>
                  <to>
                    <xdr:col>5</xdr:col>
                    <xdr:colOff>9525</xdr:colOff>
                    <xdr:row>143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99" name="Check Box 148">
              <controlPr defaultSize="0" autoFill="0" autoLine="0" autoPict="0">
                <anchor moveWithCells="1">
                  <from>
                    <xdr:col>3</xdr:col>
                    <xdr:colOff>685800</xdr:colOff>
                    <xdr:row>119</xdr:row>
                    <xdr:rowOff>495300</xdr:rowOff>
                  </from>
                  <to>
                    <xdr:col>5</xdr:col>
                    <xdr:colOff>9525</xdr:colOff>
                    <xdr:row>120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00" name="Check Box 151">
              <controlPr defaultSize="0" autoFill="0" autoLine="0" autoPict="0">
                <anchor moveWithCells="1">
                  <from>
                    <xdr:col>3</xdr:col>
                    <xdr:colOff>695325</xdr:colOff>
                    <xdr:row>72</xdr:row>
                    <xdr:rowOff>447675</xdr:rowOff>
                  </from>
                  <to>
                    <xdr:col>5</xdr:col>
                    <xdr:colOff>0</xdr:colOff>
                    <xdr:row>72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01" name="Check Box 152">
              <controlPr defaultSize="0" autoFill="0" autoLine="0" autoPict="0">
                <anchor moveWithCells="1">
                  <from>
                    <xdr:col>3</xdr:col>
                    <xdr:colOff>695325</xdr:colOff>
                    <xdr:row>73</xdr:row>
                    <xdr:rowOff>209550</xdr:rowOff>
                  </from>
                  <to>
                    <xdr:col>5</xdr:col>
                    <xdr:colOff>0</xdr:colOff>
                    <xdr:row>73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02" name="Check Box 153">
              <controlPr defaultSize="0" autoFill="0" autoLine="0" autoPict="0">
                <anchor moveWithCells="1">
                  <from>
                    <xdr:col>3</xdr:col>
                    <xdr:colOff>695325</xdr:colOff>
                    <xdr:row>30</xdr:row>
                    <xdr:rowOff>152400</xdr:rowOff>
                  </from>
                  <to>
                    <xdr:col>5</xdr:col>
                    <xdr:colOff>9525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03" name="Check Box 154">
              <controlPr defaultSize="0" autoFill="0" autoLine="0" autoPict="0">
                <anchor moveWithCells="1">
                  <from>
                    <xdr:col>3</xdr:col>
                    <xdr:colOff>695325</xdr:colOff>
                    <xdr:row>31</xdr:row>
                    <xdr:rowOff>200025</xdr:rowOff>
                  </from>
                  <to>
                    <xdr:col>5</xdr:col>
                    <xdr:colOff>9525</xdr:colOff>
                    <xdr:row>31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04" name="Check Box 155">
              <controlPr defaultSize="0" autoFill="0" autoLine="0" autoPict="0">
                <anchor moveWithCells="1">
                  <from>
                    <xdr:col>3</xdr:col>
                    <xdr:colOff>695325</xdr:colOff>
                    <xdr:row>124</xdr:row>
                    <xdr:rowOff>200025</xdr:rowOff>
                  </from>
                  <to>
                    <xdr:col>5</xdr:col>
                    <xdr:colOff>0</xdr:colOff>
                    <xdr:row>124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05" name="Check Box 156">
              <controlPr defaultSize="0" autoFill="0" autoLine="0" autoPict="0">
                <anchor moveWithCells="1">
                  <from>
                    <xdr:col>3</xdr:col>
                    <xdr:colOff>695325</xdr:colOff>
                    <xdr:row>96</xdr:row>
                    <xdr:rowOff>123825</xdr:rowOff>
                  </from>
                  <to>
                    <xdr:col>5</xdr:col>
                    <xdr:colOff>9525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06" name="Check Box 158">
              <controlPr defaultSize="0" autoFill="0" autoLine="0" autoPict="0">
                <anchor moveWithCells="1">
                  <from>
                    <xdr:col>3</xdr:col>
                    <xdr:colOff>695325</xdr:colOff>
                    <xdr:row>115</xdr:row>
                    <xdr:rowOff>114300</xdr:rowOff>
                  </from>
                  <to>
                    <xdr:col>5</xdr:col>
                    <xdr:colOff>9525</xdr:colOff>
                    <xdr:row>115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07" name="Check Box 159">
              <controlPr defaultSize="0" autoFill="0" autoLine="0" autoPict="0">
                <anchor moveWithCells="1">
                  <from>
                    <xdr:col>3</xdr:col>
                    <xdr:colOff>695325</xdr:colOff>
                    <xdr:row>172</xdr:row>
                    <xdr:rowOff>238125</xdr:rowOff>
                  </from>
                  <to>
                    <xdr:col>5</xdr:col>
                    <xdr:colOff>9525</xdr:colOff>
                    <xdr:row>172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08" name="Check Box 160">
              <controlPr defaultSize="0" autoFill="0" autoLine="0" autoPict="0">
                <anchor moveWithCells="1">
                  <from>
                    <xdr:col>3</xdr:col>
                    <xdr:colOff>695325</xdr:colOff>
                    <xdr:row>173</xdr:row>
                    <xdr:rowOff>123825</xdr:rowOff>
                  </from>
                  <to>
                    <xdr:col>5</xdr:col>
                    <xdr:colOff>9525</xdr:colOff>
                    <xdr:row>173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09" name="Check Box 161">
              <controlPr defaultSize="0" autoFill="0" autoLine="0" autoPict="0">
                <anchor moveWithCells="1">
                  <from>
                    <xdr:col>3</xdr:col>
                    <xdr:colOff>695325</xdr:colOff>
                    <xdr:row>70</xdr:row>
                    <xdr:rowOff>209550</xdr:rowOff>
                  </from>
                  <to>
                    <xdr:col>5</xdr:col>
                    <xdr:colOff>0</xdr:colOff>
                    <xdr:row>70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10" name="Check Box 162">
              <controlPr defaultSize="0" autoFill="0" autoLine="0" autoPict="0">
                <anchor moveWithCells="1">
                  <from>
                    <xdr:col>3</xdr:col>
                    <xdr:colOff>695325</xdr:colOff>
                    <xdr:row>71</xdr:row>
                    <xdr:rowOff>228600</xdr:rowOff>
                  </from>
                  <to>
                    <xdr:col>5</xdr:col>
                    <xdr:colOff>0</xdr:colOff>
                    <xdr:row>71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11" name="Check Box 163">
              <controlPr defaultSize="0" autoFill="0" autoLine="0" autoPict="0">
                <anchor moveWithCells="1">
                  <from>
                    <xdr:col>3</xdr:col>
                    <xdr:colOff>695325</xdr:colOff>
                    <xdr:row>6</xdr:row>
                    <xdr:rowOff>219075</xdr:rowOff>
                  </from>
                  <to>
                    <xdr:col>5</xdr:col>
                    <xdr:colOff>0</xdr:colOff>
                    <xdr:row>6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12" name="Check Box 164">
              <controlPr defaultSize="0" autoFill="0" autoLine="0" autoPict="0">
                <anchor moveWithCells="1">
                  <from>
                    <xdr:col>3</xdr:col>
                    <xdr:colOff>695325</xdr:colOff>
                    <xdr:row>7</xdr:row>
                    <xdr:rowOff>219075</xdr:rowOff>
                  </from>
                  <to>
                    <xdr:col>5</xdr:col>
                    <xdr:colOff>0</xdr:colOff>
                    <xdr:row>7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13" name="Check Box 165">
              <controlPr defaultSize="0" autoFill="0" autoLine="0" autoPict="0">
                <anchor moveWithCells="1">
                  <from>
                    <xdr:col>3</xdr:col>
                    <xdr:colOff>685800</xdr:colOff>
                    <xdr:row>117</xdr:row>
                    <xdr:rowOff>495300</xdr:rowOff>
                  </from>
                  <to>
                    <xdr:col>5</xdr:col>
                    <xdr:colOff>9525</xdr:colOff>
                    <xdr:row>118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14" name="Check Box 166">
              <controlPr defaultSize="0" autoFill="0" autoLine="0" autoPict="0">
                <anchor moveWithCells="1">
                  <from>
                    <xdr:col>3</xdr:col>
                    <xdr:colOff>685800</xdr:colOff>
                    <xdr:row>116</xdr:row>
                    <xdr:rowOff>504825</xdr:rowOff>
                  </from>
                  <to>
                    <xdr:col>5</xdr:col>
                    <xdr:colOff>9525</xdr:colOff>
                    <xdr:row>117</xdr:row>
                    <xdr:rowOff>504825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15" name="Check Box 167">
              <controlPr defaultSize="0" autoFill="0" autoLine="0" autoPict="0">
                <anchor moveWithCells="1">
                  <from>
                    <xdr:col>3</xdr:col>
                    <xdr:colOff>685800</xdr:colOff>
                    <xdr:row>121</xdr:row>
                    <xdr:rowOff>0</xdr:rowOff>
                  </from>
                  <to>
                    <xdr:col>5</xdr:col>
                    <xdr:colOff>9525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16" name="Check Box 170">
              <controlPr defaultSize="0" autoFill="0" autoLine="0" autoPict="0">
                <anchor moveWithCells="1">
                  <from>
                    <xdr:col>4</xdr:col>
                    <xdr:colOff>0</xdr:colOff>
                    <xdr:row>177</xdr:row>
                    <xdr:rowOff>1514475</xdr:rowOff>
                  </from>
                  <to>
                    <xdr:col>5</xdr:col>
                    <xdr:colOff>9525</xdr:colOff>
                    <xdr:row>177</xdr:row>
                    <xdr:rowOff>1743075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17" name="Check Box 173">
              <controlPr defaultSize="0" autoFill="0" autoLine="0" autoPict="0">
                <anchor moveWithCells="1">
                  <from>
                    <xdr:col>4</xdr:col>
                    <xdr:colOff>0</xdr:colOff>
                    <xdr:row>33</xdr:row>
                    <xdr:rowOff>371475</xdr:rowOff>
                  </from>
                  <to>
                    <xdr:col>5</xdr:col>
                    <xdr:colOff>9525</xdr:colOff>
                    <xdr:row>33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18" name="Check Box 174">
              <controlPr defaultSize="0" autoFill="0" autoLine="0" autoPict="0">
                <anchor moveWithCells="1">
                  <from>
                    <xdr:col>4</xdr:col>
                    <xdr:colOff>0</xdr:colOff>
                    <xdr:row>32</xdr:row>
                    <xdr:rowOff>361950</xdr:rowOff>
                  </from>
                  <to>
                    <xdr:col>5</xdr:col>
                    <xdr:colOff>9525</xdr:colOff>
                    <xdr:row>32</xdr:row>
                    <xdr:rowOff>523875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19" name="Check Box 175">
              <controlPr defaultSize="0" autoFill="0" autoLine="0" autoPict="0">
                <anchor moveWithCells="1">
                  <from>
                    <xdr:col>4</xdr:col>
                    <xdr:colOff>0</xdr:colOff>
                    <xdr:row>65</xdr:row>
                    <xdr:rowOff>0</xdr:rowOff>
                  </from>
                  <to>
                    <xdr:col>5</xdr:col>
                    <xdr:colOff>9525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20" name="Check Box 179">
              <controlPr defaultSize="0" autoFill="0" autoLine="0" autoPict="0">
                <anchor moveWithCells="1">
                  <from>
                    <xdr:col>4</xdr:col>
                    <xdr:colOff>0</xdr:colOff>
                    <xdr:row>64</xdr:row>
                    <xdr:rowOff>47625</xdr:rowOff>
                  </from>
                  <to>
                    <xdr:col>5</xdr:col>
                    <xdr:colOff>9525</xdr:colOff>
                    <xdr:row>64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21" name="Check Box 180">
              <controlPr defaultSize="0" autoFill="0" autoLine="0" autoPict="0">
                <anchor moveWithCells="1">
                  <from>
                    <xdr:col>4</xdr:col>
                    <xdr:colOff>0</xdr:colOff>
                    <xdr:row>106</xdr:row>
                    <xdr:rowOff>114300</xdr:rowOff>
                  </from>
                  <to>
                    <xdr:col>5</xdr:col>
                    <xdr:colOff>9525</xdr:colOff>
                    <xdr:row>106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22" name="Check Box 181">
              <controlPr defaultSize="0" autoFill="0" autoLine="0" autoPict="0">
                <anchor moveWithCells="1">
                  <from>
                    <xdr:col>4</xdr:col>
                    <xdr:colOff>0</xdr:colOff>
                    <xdr:row>113</xdr:row>
                    <xdr:rowOff>114300</xdr:rowOff>
                  </from>
                  <to>
                    <xdr:col>5</xdr:col>
                    <xdr:colOff>9525</xdr:colOff>
                    <xdr:row>113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23" name="Check Box 183">
              <controlPr defaultSize="0" autoFill="0" autoLine="0" autoPict="0">
                <anchor moveWithCells="1">
                  <from>
                    <xdr:col>4</xdr:col>
                    <xdr:colOff>0</xdr:colOff>
                    <xdr:row>110</xdr:row>
                    <xdr:rowOff>104775</xdr:rowOff>
                  </from>
                  <to>
                    <xdr:col>5</xdr:col>
                    <xdr:colOff>9525</xdr:colOff>
                    <xdr:row>110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24" name="Check Box 184">
              <controlPr defaultSize="0" autoFill="0" autoLine="0" autoPict="0">
                <anchor moveWithCells="1">
                  <from>
                    <xdr:col>4</xdr:col>
                    <xdr:colOff>0</xdr:colOff>
                    <xdr:row>111</xdr:row>
                    <xdr:rowOff>114300</xdr:rowOff>
                  </from>
                  <to>
                    <xdr:col>5</xdr:col>
                    <xdr:colOff>9525</xdr:colOff>
                    <xdr:row>111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25" name="Check Box 185">
              <controlPr defaultSize="0" autoFill="0" autoLine="0" autoPict="0">
                <anchor moveWithCells="1">
                  <from>
                    <xdr:col>4</xdr:col>
                    <xdr:colOff>0</xdr:colOff>
                    <xdr:row>112</xdr:row>
                    <xdr:rowOff>9525</xdr:rowOff>
                  </from>
                  <to>
                    <xdr:col>5</xdr:col>
                    <xdr:colOff>9525</xdr:colOff>
                    <xdr:row>112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26" name="Check Box 186">
              <controlPr defaultSize="0" autoFill="0" autoLine="0" autoPict="0">
                <anchor moveWithCells="1">
                  <from>
                    <xdr:col>3</xdr:col>
                    <xdr:colOff>695325</xdr:colOff>
                    <xdr:row>125</xdr:row>
                    <xdr:rowOff>0</xdr:rowOff>
                  </from>
                  <to>
                    <xdr:col>5</xdr:col>
                    <xdr:colOff>9525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27" name="Check Box 187">
              <controlPr defaultSize="0" autoFill="0" autoLine="0" autoPict="0">
                <anchor moveWithCells="1">
                  <from>
                    <xdr:col>4</xdr:col>
                    <xdr:colOff>0</xdr:colOff>
                    <xdr:row>133</xdr:row>
                    <xdr:rowOff>0</xdr:rowOff>
                  </from>
                  <to>
                    <xdr:col>5</xdr:col>
                    <xdr:colOff>9525</xdr:colOff>
                    <xdr:row>133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28" name="Check Box 188">
              <controlPr defaultSize="0" autoFill="0" autoLine="0" autoPict="0">
                <anchor moveWithCells="1">
                  <from>
                    <xdr:col>4</xdr:col>
                    <xdr:colOff>0</xdr:colOff>
                    <xdr:row>132</xdr:row>
                    <xdr:rowOff>0</xdr:rowOff>
                  </from>
                  <to>
                    <xdr:col>5</xdr:col>
                    <xdr:colOff>9525</xdr:colOff>
                    <xdr:row>132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29" name="Check Box 189">
              <controlPr defaultSize="0" autoFill="0" autoLine="0" autoPict="0">
                <anchor moveWithCells="1">
                  <from>
                    <xdr:col>4</xdr:col>
                    <xdr:colOff>0</xdr:colOff>
                    <xdr:row>131</xdr:row>
                    <xdr:rowOff>0</xdr:rowOff>
                  </from>
                  <to>
                    <xdr:col>5</xdr:col>
                    <xdr:colOff>9525</xdr:colOff>
                    <xdr:row>131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30" name="Check Box 190">
              <controlPr defaultSize="0" autoFill="0" autoLine="0" autoPict="0">
                <anchor moveWithCells="1">
                  <from>
                    <xdr:col>4</xdr:col>
                    <xdr:colOff>0</xdr:colOff>
                    <xdr:row>126</xdr:row>
                    <xdr:rowOff>0</xdr:rowOff>
                  </from>
                  <to>
                    <xdr:col>5</xdr:col>
                    <xdr:colOff>9525</xdr:colOff>
                    <xdr:row>126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31" name="Check Box 191">
              <controlPr defaultSize="0" autoFill="0" autoLine="0" autoPict="0">
                <anchor moveWithCells="1">
                  <from>
                    <xdr:col>4</xdr:col>
                    <xdr:colOff>0</xdr:colOff>
                    <xdr:row>127</xdr:row>
                    <xdr:rowOff>0</xdr:rowOff>
                  </from>
                  <to>
                    <xdr:col>5</xdr:col>
                    <xdr:colOff>9525</xdr:colOff>
                    <xdr:row>127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32" name="Check Box 192">
              <controlPr defaultSize="0" autoFill="0" autoLine="0" autoPict="0">
                <anchor moveWithCells="1">
                  <from>
                    <xdr:col>4</xdr:col>
                    <xdr:colOff>0</xdr:colOff>
                    <xdr:row>128</xdr:row>
                    <xdr:rowOff>0</xdr:rowOff>
                  </from>
                  <to>
                    <xdr:col>5</xdr:col>
                    <xdr:colOff>9525</xdr:colOff>
                    <xdr:row>128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33" name="Check Box 193">
              <controlPr defaultSize="0" autoFill="0" autoLine="0" autoPict="0">
                <anchor moveWithCells="1">
                  <from>
                    <xdr:col>4</xdr:col>
                    <xdr:colOff>0</xdr:colOff>
                    <xdr:row>129</xdr:row>
                    <xdr:rowOff>76200</xdr:rowOff>
                  </from>
                  <to>
                    <xdr:col>5</xdr:col>
                    <xdr:colOff>9525</xdr:colOff>
                    <xdr:row>129</xdr:row>
                    <xdr:rowOff>704850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34" name="Check Box 194">
              <controlPr defaultSize="0" autoFill="0" autoLine="0" autoPict="0">
                <anchor moveWithCells="1">
                  <from>
                    <xdr:col>4</xdr:col>
                    <xdr:colOff>0</xdr:colOff>
                    <xdr:row>130</xdr:row>
                    <xdr:rowOff>228600</xdr:rowOff>
                  </from>
                  <to>
                    <xdr:col>5</xdr:col>
                    <xdr:colOff>9525</xdr:colOff>
                    <xdr:row>130</xdr:row>
                    <xdr:rowOff>857250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35" name="Check Box 198">
              <controlPr defaultSize="0" autoFill="0" autoLine="0" autoPict="0">
                <anchor moveWithCells="1">
                  <from>
                    <xdr:col>3</xdr:col>
                    <xdr:colOff>685800</xdr:colOff>
                    <xdr:row>122</xdr:row>
                    <xdr:rowOff>142875</xdr:rowOff>
                  </from>
                  <to>
                    <xdr:col>5</xdr:col>
                    <xdr:colOff>9525</xdr:colOff>
                    <xdr:row>122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36" name="Check Box 199">
              <controlPr defaultSize="0" autoFill="0" autoLine="0" autoPict="0">
                <anchor moveWithCells="1">
                  <from>
                    <xdr:col>4</xdr:col>
                    <xdr:colOff>0</xdr:colOff>
                    <xdr:row>136</xdr:row>
                    <xdr:rowOff>285750</xdr:rowOff>
                  </from>
                  <to>
                    <xdr:col>5</xdr:col>
                    <xdr:colOff>9525</xdr:colOff>
                    <xdr:row>136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37" name="Check Box 200">
              <controlPr defaultSize="0" autoFill="0" autoLine="0" autoPict="0">
                <anchor moveWithCells="1">
                  <from>
                    <xdr:col>4</xdr:col>
                    <xdr:colOff>0</xdr:colOff>
                    <xdr:row>137</xdr:row>
                    <xdr:rowOff>295275</xdr:rowOff>
                  </from>
                  <to>
                    <xdr:col>5</xdr:col>
                    <xdr:colOff>9525</xdr:colOff>
                    <xdr:row>137</xdr:row>
                    <xdr:rowOff>609600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38" name="Check Box 201">
              <controlPr defaultSize="0" autoFill="0" autoLine="0" autoPict="0">
                <anchor moveWithCells="1">
                  <from>
                    <xdr:col>4</xdr:col>
                    <xdr:colOff>0</xdr:colOff>
                    <xdr:row>138</xdr:row>
                    <xdr:rowOff>276225</xdr:rowOff>
                  </from>
                  <to>
                    <xdr:col>5</xdr:col>
                    <xdr:colOff>9525</xdr:colOff>
                    <xdr:row>138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39" name="Check Box 202">
              <controlPr defaultSize="0" autoFill="0" autoLine="0" autoPict="0">
                <anchor moveWithCells="1">
                  <from>
                    <xdr:col>4</xdr:col>
                    <xdr:colOff>0</xdr:colOff>
                    <xdr:row>139</xdr:row>
                    <xdr:rowOff>180975</xdr:rowOff>
                  </from>
                  <to>
                    <xdr:col>5</xdr:col>
                    <xdr:colOff>9525</xdr:colOff>
                    <xdr:row>139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40" name="Check Box 203">
              <controlPr defaultSize="0" autoFill="0" autoLine="0" autoPict="0">
                <anchor moveWithCells="1">
                  <from>
                    <xdr:col>4</xdr:col>
                    <xdr:colOff>0</xdr:colOff>
                    <xdr:row>149</xdr:row>
                    <xdr:rowOff>0</xdr:rowOff>
                  </from>
                  <to>
                    <xdr:col>5</xdr:col>
                    <xdr:colOff>9525</xdr:colOff>
                    <xdr:row>150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41" name="Check Box 210">
              <controlPr defaultSize="0" autoFill="0" autoLine="0" autoPict="0">
                <anchor moveWithCells="1">
                  <from>
                    <xdr:col>4</xdr:col>
                    <xdr:colOff>0</xdr:colOff>
                    <xdr:row>160</xdr:row>
                    <xdr:rowOff>0</xdr:rowOff>
                  </from>
                  <to>
                    <xdr:col>5</xdr:col>
                    <xdr:colOff>9525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42" name="Check Box 211">
              <controlPr defaultSize="0" autoFill="0" autoLine="0" autoPict="0">
                <anchor moveWithCells="1">
                  <from>
                    <xdr:col>4</xdr:col>
                    <xdr:colOff>0</xdr:colOff>
                    <xdr:row>161</xdr:row>
                    <xdr:rowOff>238125</xdr:rowOff>
                  </from>
                  <to>
                    <xdr:col>5</xdr:col>
                    <xdr:colOff>9525</xdr:colOff>
                    <xdr:row>161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43" name="Check Box 212">
              <controlPr defaultSize="0" autoFill="0" autoLine="0" autoPict="0">
                <anchor moveWithCells="1">
                  <from>
                    <xdr:col>4</xdr:col>
                    <xdr:colOff>0</xdr:colOff>
                    <xdr:row>162</xdr:row>
                    <xdr:rowOff>161925</xdr:rowOff>
                  </from>
                  <to>
                    <xdr:col>5</xdr:col>
                    <xdr:colOff>9525</xdr:colOff>
                    <xdr:row>162</xdr:row>
                    <xdr:rowOff>1162050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44" name="Check Box 213">
              <controlPr defaultSize="0" autoFill="0" autoLine="0" autoPict="0">
                <anchor moveWithCells="1">
                  <from>
                    <xdr:col>4</xdr:col>
                    <xdr:colOff>0</xdr:colOff>
                    <xdr:row>163</xdr:row>
                    <xdr:rowOff>409575</xdr:rowOff>
                  </from>
                  <to>
                    <xdr:col>5</xdr:col>
                    <xdr:colOff>9525</xdr:colOff>
                    <xdr:row>163</xdr:row>
                    <xdr:rowOff>619125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45" name="Check Box 214">
              <controlPr defaultSize="0" autoFill="0" autoLine="0" autoPict="0">
                <anchor moveWithCells="1">
                  <from>
                    <xdr:col>4</xdr:col>
                    <xdr:colOff>0</xdr:colOff>
                    <xdr:row>164</xdr:row>
                    <xdr:rowOff>0</xdr:rowOff>
                  </from>
                  <to>
                    <xdr:col>5</xdr:col>
                    <xdr:colOff>9525</xdr:colOff>
                    <xdr:row>164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46" name="Check Box 215">
              <controlPr defaultSize="0" autoFill="0" autoLine="0" autoPict="0">
                <anchor moveWithCells="1">
                  <from>
                    <xdr:col>4</xdr:col>
                    <xdr:colOff>0</xdr:colOff>
                    <xdr:row>165</xdr:row>
                    <xdr:rowOff>142875</xdr:rowOff>
                  </from>
                  <to>
                    <xdr:col>5</xdr:col>
                    <xdr:colOff>9525</xdr:colOff>
                    <xdr:row>165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47" name="Check Box 216">
              <controlPr defaultSize="0" autoFill="0" autoLine="0" autoPict="0">
                <anchor moveWithCells="1">
                  <from>
                    <xdr:col>4</xdr:col>
                    <xdr:colOff>0</xdr:colOff>
                    <xdr:row>23</xdr:row>
                    <xdr:rowOff>209550</xdr:rowOff>
                  </from>
                  <to>
                    <xdr:col>5</xdr:col>
                    <xdr:colOff>0</xdr:colOff>
                    <xdr:row>23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48" name="Check Box 218">
              <controlPr defaultSize="0" autoFill="0" autoLine="0" autoPict="0">
                <anchor moveWithCells="1">
                  <from>
                    <xdr:col>4</xdr:col>
                    <xdr:colOff>0</xdr:colOff>
                    <xdr:row>24</xdr:row>
                    <xdr:rowOff>219075</xdr:rowOff>
                  </from>
                  <to>
                    <xdr:col>5</xdr:col>
                    <xdr:colOff>0</xdr:colOff>
                    <xdr:row>24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49" name="Check Box 219">
              <controlPr defaultSize="0" autoFill="0" autoLine="0" autoPict="0">
                <anchor moveWithCells="1">
                  <from>
                    <xdr:col>4</xdr:col>
                    <xdr:colOff>0</xdr:colOff>
                    <xdr:row>34</xdr:row>
                    <xdr:rowOff>276225</xdr:rowOff>
                  </from>
                  <to>
                    <xdr:col>5</xdr:col>
                    <xdr:colOff>0</xdr:colOff>
                    <xdr:row>34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50" name="Check Box 220">
              <controlPr defaultSize="0" autoFill="0" autoLine="0" autoPict="0">
                <anchor moveWithCells="1">
                  <from>
                    <xdr:col>4</xdr:col>
                    <xdr:colOff>0</xdr:colOff>
                    <xdr:row>35</xdr:row>
                    <xdr:rowOff>171450</xdr:rowOff>
                  </from>
                  <to>
                    <xdr:col>5</xdr:col>
                    <xdr:colOff>0</xdr:colOff>
                    <xdr:row>35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51" name="Check Box 221">
              <controlPr defaultSize="0" autoFill="0" autoLine="0" autoPict="0">
                <anchor moveWithCells="1">
                  <from>
                    <xdr:col>4</xdr:col>
                    <xdr:colOff>0</xdr:colOff>
                    <xdr:row>36</xdr:row>
                    <xdr:rowOff>295275</xdr:rowOff>
                  </from>
                  <to>
                    <xdr:col>5</xdr:col>
                    <xdr:colOff>0</xdr:colOff>
                    <xdr:row>36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52" name="Check Box 222">
              <controlPr defaultSize="0" autoFill="0" autoLine="0" autoPict="0">
                <anchor moveWithCells="1">
                  <from>
                    <xdr:col>4</xdr:col>
                    <xdr:colOff>0</xdr:colOff>
                    <xdr:row>37</xdr:row>
                    <xdr:rowOff>409575</xdr:rowOff>
                  </from>
                  <to>
                    <xdr:col>5</xdr:col>
                    <xdr:colOff>0</xdr:colOff>
                    <xdr:row>37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53" name="Check Box 223">
              <controlPr defaultSize="0" autoFill="0" autoLine="0" autoPict="0">
                <anchor moveWithCells="1">
                  <from>
                    <xdr:col>4</xdr:col>
                    <xdr:colOff>0</xdr:colOff>
                    <xdr:row>38</xdr:row>
                    <xdr:rowOff>409575</xdr:rowOff>
                  </from>
                  <to>
                    <xdr:col>5</xdr:col>
                    <xdr:colOff>0</xdr:colOff>
                    <xdr:row>38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54" name="Check Box 224">
              <controlPr defaultSize="0" autoFill="0" autoLine="0" autoPict="0">
                <anchor moveWithCells="1">
                  <from>
                    <xdr:col>4</xdr:col>
                    <xdr:colOff>0</xdr:colOff>
                    <xdr:row>39</xdr:row>
                    <xdr:rowOff>390525</xdr:rowOff>
                  </from>
                  <to>
                    <xdr:col>5</xdr:col>
                    <xdr:colOff>0</xdr:colOff>
                    <xdr:row>39</xdr:row>
                    <xdr:rowOff>581025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Tabelle2</vt:lpstr>
      <vt:lpstr>Tabelle2!Druckbereich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Rebehn</dc:creator>
  <cp:lastModifiedBy>Ralph Schad</cp:lastModifiedBy>
  <cp:lastPrinted>2021-01-18T12:48:33Z</cp:lastPrinted>
  <dcterms:created xsi:type="dcterms:W3CDTF">2019-11-18T12:29:17Z</dcterms:created>
  <dcterms:modified xsi:type="dcterms:W3CDTF">2023-04-03T13:05:17Z</dcterms:modified>
</cp:coreProperties>
</file>